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EFOP Plusz\7_KÍSÉRŐ INTÉZKEDÉSEK\2. Megvalósítási szakasz_MKI\MKI II UTEM_2026.05\"/>
    </mc:Choice>
  </mc:AlternateContent>
  <xr:revisionPtr revIDLastSave="0" documentId="13_ncr:1_{F92891E5-127F-404E-B394-24098F510C57}" xr6:coauthVersionLast="36" xr6:coauthVersionMax="47" xr10:uidLastSave="{00000000-0000-0000-0000-000000000000}"/>
  <bookViews>
    <workbookView xWindow="0" yWindow="0" windowWidth="23040" windowHeight="9684" activeTab="1" xr2:uid="{00000000-000D-0000-FFFF-FFFF00000000}"/>
  </bookViews>
  <sheets>
    <sheet name="Költségterv tábla" sheetId="1" r:id="rId1"/>
    <sheet name="Kitöltési útmutató" sheetId="2" r:id="rId2"/>
    <sheet name="Segédtábla" sheetId="3"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8" i="1" l="1"/>
  <c r="P35" i="1"/>
  <c r="P39" i="1"/>
  <c r="P23" i="1"/>
  <c r="P22" i="1"/>
  <c r="P20" i="1"/>
  <c r="L32" i="1"/>
  <c r="P32" i="1" s="1"/>
  <c r="L31" i="1"/>
  <c r="P31" i="1" s="1"/>
  <c r="P33" i="1" l="1"/>
  <c r="P37" i="1" s="1"/>
</calcChain>
</file>

<file path=xl/sharedStrings.xml><?xml version="1.0" encoding="utf-8"?>
<sst xmlns="http://schemas.openxmlformats.org/spreadsheetml/2006/main" count="163" uniqueCount="150">
  <si>
    <t>Megvalósítási helyszín</t>
  </si>
  <si>
    <t>Óradíj 
bruttó / Ft</t>
  </si>
  <si>
    <t xml:space="preserve">3.sz melléklet </t>
  </si>
  <si>
    <t>Szakember</t>
  </si>
  <si>
    <t>Végzettség</t>
  </si>
  <si>
    <t>Kategória</t>
  </si>
  <si>
    <t>Foglalkoztatás</t>
  </si>
  <si>
    <t>Rendelési alkalmak</t>
  </si>
  <si>
    <t>1 rendelési alkalom óraszáma</t>
  </si>
  <si>
    <t>Havi munkabér/
megbízási díj (bruttó)
Ft</t>
  </si>
  <si>
    <t xml:space="preserve">Havi munkabér/
megbízási díj
 járuléka 
Ft
</t>
  </si>
  <si>
    <t xml:space="preserve">Havi munkabér/
megbízási díj +
 járuléka összesen
Ft
</t>
  </si>
  <si>
    <t xml:space="preserve">Rendszeressége
</t>
  </si>
  <si>
    <t>Kitöltési útmutató 
Költségterv tábla</t>
  </si>
  <si>
    <t>Pályázó a legördülő sáv alapján választja ki a megfelelő választ</t>
  </si>
  <si>
    <t>Válasz lehetőségek:</t>
  </si>
  <si>
    <t>munkaviszony</t>
  </si>
  <si>
    <t>megbízási jogviszony</t>
  </si>
  <si>
    <t>vállalkozási jogviszony</t>
  </si>
  <si>
    <t>A szolgáltatásnyújtást végző Szakember foglalkoztatásának időszaka, hónapok számában megadva.</t>
  </si>
  <si>
    <r>
      <t xml:space="preserve">2. Adminisztratív költségek  
</t>
    </r>
    <r>
      <rPr>
        <sz val="11"/>
        <color theme="1"/>
        <rFont val="Calibri"/>
        <family val="2"/>
        <charset val="238"/>
        <scheme val="minor"/>
      </rPr>
      <t xml:space="preserve">(Maximuma a kezelésbevételt biztosító szakemberek személyi költségeire kalkulált támogatási összeg igény 7%-a, forint) </t>
    </r>
  </si>
  <si>
    <t>2.1 Bérköltségek</t>
  </si>
  <si>
    <t>2.2. Egyéb dologi kiadások</t>
  </si>
  <si>
    <r>
      <t xml:space="preserve">A Felhívás </t>
    </r>
    <r>
      <rPr>
        <b/>
        <sz val="11"/>
        <rFont val="Calibri"/>
        <family val="2"/>
        <charset val="238"/>
        <scheme val="minor"/>
      </rPr>
      <t>8.3.2</t>
    </r>
    <r>
      <rPr>
        <sz val="11"/>
        <color theme="1"/>
        <rFont val="Calibri"/>
        <family val="2"/>
        <charset val="238"/>
        <scheme val="minor"/>
      </rPr>
      <t xml:space="preserve"> pontjában jelöltek figyelembevételével töltendő.</t>
    </r>
  </si>
  <si>
    <t>2.3. Szolgáltatás vásárlások</t>
  </si>
  <si>
    <t>2.4.Eszközbeszerzés</t>
  </si>
  <si>
    <t>Ellenőrzést segítő sor a 7%-os megfelelőség vonatkozásában</t>
  </si>
  <si>
    <t>időszak kezdete (év.hónap.nap)</t>
  </si>
  <si>
    <t>időszak vége (év.hónap.nap)</t>
  </si>
  <si>
    <t>hónapok darabszáma összesen</t>
  </si>
  <si>
    <t xml:space="preserve">Összesen
Ft
</t>
  </si>
  <si>
    <t>Formája</t>
  </si>
  <si>
    <t xml:space="preserve">Célérték  </t>
  </si>
  <si>
    <t>Rendelési órák összdarabszáma</t>
  </si>
  <si>
    <t>Rendelési alkalmak összdarabszáma</t>
  </si>
  <si>
    <t>Összesített értékek</t>
  </si>
  <si>
    <t>Díjazás</t>
  </si>
  <si>
    <t>2.1. Bérköltségek</t>
  </si>
  <si>
    <t>Foglalkoztatás formája</t>
  </si>
  <si>
    <t>Foglalkoztatás időszaka (hónap)</t>
  </si>
  <si>
    <t>Havi munkabér/megbízási díj (bruttó) (Ft)</t>
  </si>
  <si>
    <t>Havi munkabér/megbízási díj járulékkal Ft</t>
  </si>
  <si>
    <t>Összesen (Ft)</t>
  </si>
  <si>
    <t>Összesen  (bruttó/Ft)</t>
  </si>
  <si>
    <t>2.3. Szolgáltatásvásárlások</t>
  </si>
  <si>
    <t>Nettó ár (Ft)</t>
  </si>
  <si>
    <t>2.4. Eszközbeszerzés</t>
  </si>
  <si>
    <t>egység megnevezése (db, liter, kg, doboz stb)</t>
  </si>
  <si>
    <t>egységár
nettó</t>
  </si>
  <si>
    <t>egységár
bruttó</t>
  </si>
  <si>
    <t>egységek száma</t>
  </si>
  <si>
    <r>
      <t>Ellenőrzést segítő sor a 7%-os megfelelőség vonatkozásában.</t>
    </r>
    <r>
      <rPr>
        <i/>
        <sz val="11"/>
        <color theme="1"/>
        <rFont val="Calibri"/>
        <family val="2"/>
        <charset val="238"/>
        <scheme val="minor"/>
      </rPr>
      <t xml:space="preserve"> KÉRJÜK OLVASSA EL A KITÖLTÉSI ÚTMUTATÓ MUNKALAPOT.</t>
    </r>
  </si>
  <si>
    <t>Eltérés:</t>
  </si>
  <si>
    <t>1 darab kezelésbevétel díja átlagosan (bruttó / forint)</t>
  </si>
  <si>
    <t xml:space="preserve">Célérték
összdarabszáma  </t>
  </si>
  <si>
    <t xml:space="preserve">Összesen (bruttó/Ft) </t>
  </si>
  <si>
    <t>Összesen (bruttó / Ft)</t>
  </si>
  <si>
    <t>A pályázati elbírálás során figyelembevehető támogatási keret összege (bruttó / forint)</t>
  </si>
  <si>
    <t>Kérjük olvassa el a Kitöltési útmutatót!</t>
  </si>
  <si>
    <t>Kísérő intézkedések MKI programrész szolgáltatásnyújtására a Pályázó által igényelt támogatási keret összesen (bruttó /forint)</t>
  </si>
  <si>
    <t>A tábla megvalósítási helyszínenként mutatja be az ott a megvalósításban résztvevő Szakemberek csoportját és bérezését, ezért kérjük a helyszín feltüntetését valamennyi szakember esetén, lehetőség szerint ez alapján (helyi szintű megvalósítás) csoportosítva a szakemberekhez kapcsolódó kifizetéseket</t>
  </si>
  <si>
    <t>A oszlop</t>
  </si>
  <si>
    <t>Több megvalósítási helyszín esetén a a helyszínenkénti csoportosítás szükséges.</t>
  </si>
  <si>
    <t>A sorok száma szükség szerint bővíthető</t>
  </si>
  <si>
    <t>Pályázó a legördülő sáv alapján választja ki a megfelelő választ mindkét oszlop esetén.</t>
  </si>
  <si>
    <t>B oszlop: Kategória</t>
  </si>
  <si>
    <t>Megjegyzés: A Szociális szakember kategóriája esetén a végzettség jelölés kiválasztása az 1/2000 SzCsM rendelet alapján szociális munkatárs, vagy intézményvezető, egységvezető munkakörben foglalkoztatott munkatárs végzettsége jelölendő. Amennyiben a felsorolt egyik egyéb végzettség sem megfelelő, úgy a "felsőfokú végzettség" válasz jelölendő.</t>
  </si>
  <si>
    <t>D oszlop: Formája</t>
  </si>
  <si>
    <t>havi munkabér / Ft</t>
  </si>
  <si>
    <t>havi megbízási díj / Ft , (munkabér jellegű)</t>
  </si>
  <si>
    <t xml:space="preserve">Értsd: szolgáltatásra vonatkozó szerződéses jogviszony akár egyéni vállalkozóval, akár vállalkozással. Kitöltendő a bruttó Óradíj / Ft  </t>
  </si>
  <si>
    <t xml:space="preserve">
E oszlop: Időszak kezdete
</t>
  </si>
  <si>
    <t>A szolgáltatásnyújtást végző Szakember foglalkoztatásának kezdete, év.hónap.nap formátumban megadva.</t>
  </si>
  <si>
    <t xml:space="preserve">
F oszlop: Időszak időszak vége
</t>
  </si>
  <si>
    <t>A szolgáltatásnyújtást végző Szakember foglalkoztatásának vége, év.hónap.nap formátumban megadva.</t>
  </si>
  <si>
    <t xml:space="preserve">
G oszlop: Hónapok
</t>
  </si>
  <si>
    <t>H oszlop: Rendszeressége</t>
  </si>
  <si>
    <t>A teljes megvalósítás ideje alatt a Szakember milyen rendszerességgel tartja meg rendelési alkalmait?  pl:  heti 1 alkalom * 3 óra
havi 4 alkalom * 4 óra, napi 1 alkalom* 2 óra stb</t>
  </si>
  <si>
    <t xml:space="preserve">
I oszlop: Összdarabszám
</t>
  </si>
  <si>
    <t>Teljes megvalósítás alatt a Szakember által megtartandó rendelési alkalmak összdarabszáma. (pl Szakember havonta 4 alkalommal tart rendelési alkalmat és összesen 22 hónapban vesz részt a programban, akkor az összdarabszám 4*22 rendelési alkalom= 88 rendelési alkalom)</t>
  </si>
  <si>
    <t xml:space="preserve">
J oszlop: 1 db rendelési alkalom óraszáma
</t>
  </si>
  <si>
    <t xml:space="preserve">A szakember 1 rendelési alkalom során hány rendelési órában tart ügyfélfogadást? Órák darabszáma </t>
  </si>
  <si>
    <t xml:space="preserve">
K oszlop: rendelési órák összdarabszáma
</t>
  </si>
  <si>
    <t xml:space="preserve">Teljes megvalósítás alatt a rendelési alkalmak óraszámainak összdarabszáma. Kalkaluláció A rendelési alkalmak összdarabszámának és 1 rendelési alkalom óraszámának szorzata: =(I oszlop * J oszlop) </t>
  </si>
  <si>
    <t>A teljes megvalósítás ideje alatt az adott Szakemberhez rendelt, teljesítendő célértékek darabszáma összesen
Ha a Pályázó 1 rendelési órára 1db kezelésbevételt tervez, abban az esetben a képlet: a célértékek darabszáma megegyezik a rendelési órák összdarabszámával (L oszlop = K oszlop) 
Ha a pályázó a rendelési órákhoz viszonyítva óránként több, vagy kevesebb célértéket (kezelésbevétel / megjelenés) tervez, akkor aszerint írja be az értéket. Ennek okát a szakmai tervben a Pályázati adatlap 8. pontjában, illetve 8/A betétlapon  a megvalósítási helyszínhez kötötten, jelölnie kell.</t>
  </si>
  <si>
    <t>M oszlop: Óradíj (bruttó / Ft)</t>
  </si>
  <si>
    <t>A Szakember 1 rendelési órájának bruttó díja forintban meghatározva. Abban az esetben szükséges kitölteni, ha a Szakember óradíjas teljesítés alapján végzi a tevékenységét.</t>
  </si>
  <si>
    <t xml:space="preserve">
N oszlop:Havi munkabér / megbízási díj (bruttó / Ft)
</t>
  </si>
  <si>
    <t>Akár munkaviszony, akár megbízási jogviszony keretében magánszeméllyel kötött szerződés esetén beírandó bruttó, járulék nélküli havi összeg forintban</t>
  </si>
  <si>
    <t xml:space="preserve">
O oszlop: Havi munkabér/
megbízási díj  JÁRULÉKA
 (Ft)
</t>
  </si>
  <si>
    <t>Kalkuláció képlete: Havi bruttó munkabér * 0,13, azaz a havi munkabér bruttó összege szorozva a 13% járulék százalékkal (Figyelni szükséges 25 év alatti, vagy nyugdíjas szerződő fél esetén)</t>
  </si>
  <si>
    <t>Kalkuláció képlete: Havi bruttó bérjellegű juttatás összege *0,9* 0,13, azaz a havi bruttó bérjellegű juttatás összegének 90%-a szorozva a 13% járulék százalékkal (Figyelni szükséges 25 év alatti, vagy nyugdíjas szerződő fél esetén)</t>
  </si>
  <si>
    <t>vállalkozói jogviszony</t>
  </si>
  <si>
    <t>P oszlop: Havi munkabér/megbízási díj összege + járulékának összege</t>
  </si>
  <si>
    <t>KIEMELTEN FONTOS!</t>
  </si>
  <si>
    <t xml:space="preserve">A foglalkoztatási forma kiválasztásánál a "Havi munkabér / megbízási díj járulékkal" oszlop kiszámolja a bruttó bérhez kapcsolódó szociális hozzájárulást. A járulék mértéke 2022. január 1.-től 13 %. Az oszlop nem módosítható. Mivel kötelező jellegű járulék (munkaviszony illetve megbízási jogviszony esetén) ezért kalkulálható. Vállalkozói jogviszony esetén az oszlop nem számol ilyen költséggel. Az Szja tv. 1995. évi CXVII. törvény szabályozza, milyen jövedelem után kell megfizetni.
Fontos: a járulék minden esetben a szociális hozzájárulási adót jelenti. A bruttó bér tartalmazza az SZJA-t, és a TB járulékot, mivel azt közvetve a munkavállaló fizeti meg.
A bruttó bér kalkulációja során érdemes figyelembe venni a munkavállaló egyéni státuszát pl. korából adódóan van-e adómentessége. (nyugdíjas, v. 25 év alatti) </t>
  </si>
  <si>
    <t>Összesen (Q oszlop)</t>
  </si>
  <si>
    <t>Óradíjas teljesítés esetén</t>
  </si>
  <si>
    <t>A rendelési órák összdarabszáma (K oszlop) szorozva az Óradíj (bruttó / Ft - M oszlop) értékével</t>
  </si>
  <si>
    <t xml:space="preserve">Havidíjas bér / teljesítés esetén </t>
  </si>
  <si>
    <t>A havi munkabér / megbízási díj + járuléka VAGY vállalkozói jogviszony esetében a havi bruttó teljesítési díj járulékok nélkül (P oszlop) szprzata a Teljesítésben/Foglalkoztatásban eltöltött hónapok darabszámával (G oszlop)</t>
  </si>
  <si>
    <r>
      <t xml:space="preserve">A program megvalósításában foglalkoztatott programfelelős munkatárs, adminisztrátor munkatárs, egyéb a projekt megvalósításában releváns feladatkör szerint foglalkoztatott munkatárs bérezése. (munkaviszony, megbízási jogviszony)
</t>
    </r>
    <r>
      <rPr>
        <b/>
        <sz val="11"/>
        <color theme="1"/>
        <rFont val="Calibri"/>
        <family val="2"/>
        <charset val="238"/>
        <scheme val="minor"/>
      </rPr>
      <t>A járulékszámítási mód megegyezik az O oszlop vonatkozásában rögzített kalkulációs móddal!
A végösszeg (Összesen / ft) kalkulációs elemei megegyeznek a P oszlop vonatkozásában rögzített kalkulációs móddal!</t>
    </r>
  </si>
  <si>
    <r>
      <t xml:space="preserve">A Felhívás </t>
    </r>
    <r>
      <rPr>
        <b/>
        <sz val="11"/>
        <rFont val="Calibri"/>
        <family val="2"/>
        <charset val="238"/>
        <scheme val="minor"/>
      </rPr>
      <t>8.3.2</t>
    </r>
    <r>
      <rPr>
        <sz val="11"/>
        <color theme="1"/>
        <rFont val="Calibri"/>
        <family val="2"/>
        <charset val="238"/>
        <scheme val="minor"/>
      </rPr>
      <t xml:space="preserve"> pontjában jelöltek figyelembevételével töltendő. Az Összesen oszlopba (Ft) a Nettó érték és ÁFA tartalom szorzatát kell jelölni, amennyiben releváns. Amennyiben az ÁFA tartalom nem releváns, úgy a nettó összeg a végösszeg.</t>
    </r>
  </si>
  <si>
    <t>Kelt:</t>
  </si>
  <si>
    <t>ph</t>
  </si>
  <si>
    <t>(szervezet képviselőjének neve)</t>
  </si>
  <si>
    <t>szervezet képviselőjének beosztása</t>
  </si>
  <si>
    <t>A Költségterv tábla Szürkével / Kékkel színezett cellái vagy információt vagy képletet tartalmaznak, kérjük  ne módosítsa ezeket! 
A SÁRGA színnel jelölt képletezett cella esetén kérjük ellenőrizze, hogy az Ön számára megfelelő adatokat tartalmazza-e (PL.: ÁFA tartalom) és e szerint módosítsa szükség esetén.</t>
  </si>
  <si>
    <t>Szakember kategóriák</t>
  </si>
  <si>
    <t>Szociális szakember</t>
  </si>
  <si>
    <t>Egészségügyi szakember</t>
  </si>
  <si>
    <t>Rehabilitációs szakember</t>
  </si>
  <si>
    <t>Végzettség szerinti alegységek</t>
  </si>
  <si>
    <t>általános szociális munkás</t>
  </si>
  <si>
    <t>addiktológiai konzultáns</t>
  </si>
  <si>
    <t>állatasszisztált terapeuta</t>
  </si>
  <si>
    <t xml:space="preserve">diakónus </t>
  </si>
  <si>
    <t>addiktológus orvos</t>
  </si>
  <si>
    <t>egyéb</t>
  </si>
  <si>
    <t>felsőfokú végzettség</t>
  </si>
  <si>
    <t>mentálhigiénés szakember</t>
  </si>
  <si>
    <t>gyógymasszőr</t>
  </si>
  <si>
    <t xml:space="preserve">gondoskodáspolitikai menedzser </t>
  </si>
  <si>
    <t>mozgásterapeuta (gyógytornász, fizioterapeuta, mozgásjavító terapeuta)</t>
  </si>
  <si>
    <t>kutyaterápiás fejlesztő szakember</t>
  </si>
  <si>
    <t>okleveles egészségügyi szociális munkás</t>
  </si>
  <si>
    <t>pszichiáter orvos</t>
  </si>
  <si>
    <t>logopédus</t>
  </si>
  <si>
    <t xml:space="preserve">okleveles gondoskodáspolitikai szakember </t>
  </si>
  <si>
    <t>pszichológus</t>
  </si>
  <si>
    <t>meseterapeuta</t>
  </si>
  <si>
    <t>okleveles szociális gazdaság szakember</t>
  </si>
  <si>
    <t>művészetterapeuta</t>
  </si>
  <si>
    <t>okleveles szociálpolitikus</t>
  </si>
  <si>
    <t>táncterapeuta</t>
  </si>
  <si>
    <t>szociális menedzser</t>
  </si>
  <si>
    <t>szociális munkás</t>
  </si>
  <si>
    <t>szociálpedagógus</t>
  </si>
  <si>
    <t>Foglalkoztatási forma</t>
  </si>
  <si>
    <t xml:space="preserve">megbízási jogviszony </t>
  </si>
  <si>
    <t xml:space="preserve">vállalkozói jogviszony </t>
  </si>
  <si>
    <t>C oszlop: Végzettség (a szolgáltatásnyújtásban alkalmazott végzettség)</t>
  </si>
  <si>
    <t>L oszlop: Célérték összdarab száma</t>
  </si>
  <si>
    <t>megbízási jogviszony (magánszemély)</t>
  </si>
  <si>
    <r>
      <t xml:space="preserve">A Felhívás </t>
    </r>
    <r>
      <rPr>
        <b/>
        <sz val="11"/>
        <rFont val="Calibri"/>
        <family val="2"/>
        <charset val="238"/>
        <scheme val="minor"/>
      </rPr>
      <t>8.3.2</t>
    </r>
    <r>
      <rPr>
        <sz val="11"/>
        <color theme="1"/>
        <rFont val="Calibri"/>
        <family val="2"/>
        <charset val="238"/>
        <scheme val="minor"/>
      </rPr>
      <t xml:space="preserve"> pontjában jelöltek figyelembevételével töltendő. Az egységár bruttó oszlop esetén a képlet automatikusan 27%-os ÁFAtartalommal kalkulál. Kérjük javítsák, amennyiben más ÁFA összeg az érvényes az adott terméknél</t>
    </r>
  </si>
  <si>
    <t>A foglalkoztatási forma az 1. fő költségsor töltése esetén a kitöltési folyamat második lépése</t>
  </si>
  <si>
    <r>
      <t>Egyéni vállalkozó vagy vállalkozással kötött szerződésben, havi teljesítési díjkifizetésű megállapodás esetén az N és P oszlop töltendő, és azon összegük megegyezik. Azaz a bruttó havi teljesítési díj járulék nélküli összege kerül feltüntetésre.</t>
    </r>
    <r>
      <rPr>
        <sz val="11"/>
        <color rgb="FFFF0000"/>
        <rFont val="Calibri"/>
        <family val="2"/>
        <charset val="238"/>
        <scheme val="minor"/>
      </rPr>
      <t xml:space="preserve"> A cella nem töltendő</t>
    </r>
    <r>
      <rPr>
        <sz val="11"/>
        <color theme="1"/>
        <rFont val="Calibri"/>
        <family val="2"/>
        <charset val="238"/>
        <scheme val="minor"/>
      </rPr>
      <t>!</t>
    </r>
  </si>
  <si>
    <t>N oszlop + O oszlop összege összesen. A bruttó bérjellegű juttatás összegének + járulékának együttes összege.
Vállalkozói jogviszony keretében szerződött fél esetében a fenti sor lép érvénybe. /nettó = bruttó/</t>
  </si>
  <si>
    <t>A sor funkciója, hogy segítse a pályázót abban, hogy az Adminisztrációs költségek 7%-os kerete alapján tervezze a támogatási összeg keretében elszámolható adminisztratív költségeit. Nem elvárás, hogy a pályázó maximálisan kitöltse a 7%-os keretét, tehát az Eltérés előjele lehet pozitív (+), maradhat fenn maradványösszeg, azonban a költségvetési tervvel lefedett összegkeret kerül kiutalásra a nyertes pályázó részére. Amennyiben az "Eltérés" negatív előjelű (-), úgy a keret tervezése módosítást igényel a Partnerszervezet részéről.</t>
  </si>
  <si>
    <t>1. Kezelésbe vételt biztosító szakemberek személyi költségei vagy vállalkozási jogviszony keretében kötött szerződés alapján nyújtott szolgáltatás díja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</si>
</sst>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F_t_-;\-* #,##0.00\ _F_t_-;_-* &quot;-&quot;??\ _F_t_-;_-@_-"/>
    <numFmt numFmtId="164" formatCode="_-* #,##0\ _F_t_-;\-* #,##0\ _F_t_-;_-* &quot;-&quot;??\ _F_t_-;_-@_-"/>
  </numFmts>
  <fonts count="16" x14ac:knownFonts="1">
    <font>
      <sz val="11"/>
      <color theme="1"/>
      <name val="Calibri"/>
      <family val="2"/>
      <charset val="238"/>
      <scheme val="minor"/>
    </font>
    <font>
      <b/>
      <sz val="11"/>
      <name val="Calibri"/>
      <family val="2"/>
      <charset val="238"/>
      <scheme val="minor"/>
    </font>
    <font>
      <sz val="9"/>
      <name val="Cambria"/>
      <family val="1"/>
      <charset val="238"/>
    </font>
    <font>
      <sz val="10"/>
      <name val="Calibri"/>
      <family val="2"/>
      <charset val="238"/>
      <scheme val="minor"/>
    </font>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b/>
      <sz val="9"/>
      <name val="Calibri Light"/>
      <family val="2"/>
      <charset val="238"/>
      <scheme val="major"/>
    </font>
    <font>
      <b/>
      <sz val="9"/>
      <color theme="1"/>
      <name val="Calibri Light"/>
      <family val="2"/>
      <charset val="238"/>
      <scheme val="major"/>
    </font>
    <font>
      <b/>
      <sz val="11"/>
      <color rgb="FFFF0000"/>
      <name val="Calibri"/>
      <family val="2"/>
      <charset val="238"/>
      <scheme val="minor"/>
    </font>
    <font>
      <i/>
      <sz val="10"/>
      <color theme="1"/>
      <name val="Calibri"/>
      <family val="2"/>
      <charset val="238"/>
      <scheme val="minor"/>
    </font>
    <font>
      <sz val="9"/>
      <name val="Calibri"/>
      <family val="2"/>
      <charset val="238"/>
      <scheme val="minor"/>
    </font>
    <font>
      <sz val="10"/>
      <color theme="1"/>
      <name val="Calibri"/>
      <family val="2"/>
      <charset val="238"/>
      <scheme val="minor"/>
    </font>
    <font>
      <i/>
      <sz val="11"/>
      <color theme="1"/>
      <name val="Calibri"/>
      <family val="2"/>
      <charset val="238"/>
      <scheme val="minor"/>
    </font>
    <font>
      <b/>
      <sz val="9"/>
      <color rgb="FFFF0000"/>
      <name val="Calibri Light"/>
      <family val="2"/>
      <charset val="238"/>
      <scheme val="major"/>
    </font>
    <font>
      <sz val="11"/>
      <color rgb="FFFF0000"/>
      <name val="Calibri"/>
      <family val="2"/>
      <charset val="238"/>
      <scheme val="minor"/>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s>
  <cellStyleXfs count="2">
    <xf numFmtId="0" fontId="0" fillId="0" borderId="0"/>
    <xf numFmtId="43" fontId="4" fillId="0" borderId="0" applyFont="0" applyFill="0" applyBorder="0" applyAlignment="0" applyProtection="0"/>
  </cellStyleXfs>
  <cellXfs count="170">
    <xf numFmtId="0" fontId="0" fillId="0" borderId="0" xfId="0"/>
    <xf numFmtId="0" fontId="2" fillId="0" borderId="1" xfId="0" applyFont="1" applyFill="1" applyBorder="1"/>
    <xf numFmtId="0" fontId="2" fillId="0" borderId="1" xfId="0" applyFont="1" applyFill="1" applyBorder="1" applyAlignment="1">
      <alignment wrapText="1"/>
    </xf>
    <xf numFmtId="0" fontId="2" fillId="3" borderId="1" xfId="0" applyFont="1" applyFill="1" applyBorder="1"/>
    <xf numFmtId="3" fontId="3" fillId="0" borderId="1" xfId="0" applyNumberFormat="1" applyFont="1" applyFill="1" applyBorder="1"/>
    <xf numFmtId="0" fontId="2" fillId="0" borderId="5" xfId="0" applyFont="1" applyFill="1" applyBorder="1"/>
    <xf numFmtId="0" fontId="2" fillId="0" borderId="5" xfId="0" applyFont="1" applyFill="1" applyBorder="1" applyAlignment="1">
      <alignment wrapText="1"/>
    </xf>
    <xf numFmtId="0" fontId="2" fillId="3" borderId="5" xfId="0" applyFont="1" applyFill="1" applyBorder="1"/>
    <xf numFmtId="0" fontId="5" fillId="5" borderId="1" xfId="0" applyFont="1" applyFill="1" applyBorder="1" applyAlignment="1" applyProtection="1">
      <alignment horizontal="center" wrapText="1"/>
      <protection locked="0"/>
    </xf>
    <xf numFmtId="0" fontId="0" fillId="0" borderId="18" xfId="0" applyBorder="1"/>
    <xf numFmtId="0" fontId="0" fillId="0" borderId="19" xfId="0" applyBorder="1"/>
    <xf numFmtId="0" fontId="0" fillId="0" borderId="20" xfId="0" applyBorder="1"/>
    <xf numFmtId="0" fontId="5"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5" fillId="0" borderId="18" xfId="0" applyFont="1" applyBorder="1" applyAlignment="1">
      <alignment horizontal="left"/>
    </xf>
    <xf numFmtId="0" fontId="0" fillId="0" borderId="19" xfId="0" applyBorder="1" applyAlignment="1">
      <alignment horizontal="left" vertical="center"/>
    </xf>
    <xf numFmtId="0" fontId="0" fillId="0" borderId="20" xfId="0" applyBorder="1" applyAlignment="1">
      <alignment horizontal="left" vertical="center"/>
    </xf>
    <xf numFmtId="0" fontId="5" fillId="6" borderId="18" xfId="0" applyFont="1" applyFill="1" applyBorder="1" applyAlignment="1">
      <alignment horizontal="left" vertical="center" wrapText="1"/>
    </xf>
    <xf numFmtId="0" fontId="0" fillId="0" borderId="18" xfId="0" applyBorder="1" applyAlignment="1">
      <alignment horizontal="left" vertical="center"/>
    </xf>
    <xf numFmtId="16" fontId="5" fillId="6" borderId="18" xfId="0" applyNumberFormat="1" applyFont="1" applyFill="1" applyBorder="1" applyAlignment="1">
      <alignment horizontal="left" vertical="center" wrapText="1"/>
    </xf>
    <xf numFmtId="0" fontId="0" fillId="0" borderId="19" xfId="0" applyBorder="1" applyAlignment="1">
      <alignment horizontal="center" vertical="center" wrapText="1"/>
    </xf>
    <xf numFmtId="0" fontId="0" fillId="0" borderId="18" xfId="0" applyBorder="1" applyAlignment="1">
      <alignment horizontal="left" vertical="center" wrapText="1"/>
    </xf>
    <xf numFmtId="0" fontId="5" fillId="7" borderId="21" xfId="0" applyFont="1" applyFill="1" applyBorder="1" applyAlignment="1">
      <alignment vertical="center" wrapText="1"/>
    </xf>
    <xf numFmtId="0" fontId="0" fillId="0" borderId="22" xfId="0" applyBorder="1"/>
    <xf numFmtId="0" fontId="0" fillId="0" borderId="23" xfId="0" applyBorder="1"/>
    <xf numFmtId="0" fontId="2" fillId="0" borderId="1" xfId="0" applyFont="1" applyFill="1" applyBorder="1" applyAlignment="1">
      <alignment vertical="center" wrapText="1"/>
    </xf>
    <xf numFmtId="0" fontId="7"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3" fontId="7" fillId="6" borderId="1" xfId="0" applyNumberFormat="1" applyFont="1" applyFill="1" applyBorder="1" applyAlignment="1" applyProtection="1">
      <alignment horizontal="center" vertical="center" wrapText="1"/>
      <protection locked="0"/>
    </xf>
    <xf numFmtId="0" fontId="0" fillId="2" borderId="0" xfId="0" applyFill="1" applyAlignment="1" applyProtection="1">
      <alignment wrapText="1"/>
      <protection locked="0"/>
    </xf>
    <xf numFmtId="0" fontId="0" fillId="2" borderId="0" xfId="0" applyFill="1" applyAlignment="1" applyProtection="1">
      <alignment horizontal="left" wrapText="1"/>
      <protection locked="0"/>
    </xf>
    <xf numFmtId="0" fontId="0" fillId="0" borderId="0" xfId="0" applyAlignment="1" applyProtection="1">
      <alignment wrapText="1"/>
      <protection locked="0"/>
    </xf>
    <xf numFmtId="0" fontId="2" fillId="0" borderId="5" xfId="0" applyFont="1" applyFill="1" applyBorder="1" applyAlignment="1">
      <alignment vertical="center" wrapText="1"/>
    </xf>
    <xf numFmtId="3" fontId="3" fillId="0" borderId="5" xfId="0" applyNumberFormat="1" applyFont="1" applyFill="1" applyBorder="1"/>
    <xf numFmtId="0" fontId="2" fillId="6" borderId="8" xfId="0" applyFont="1" applyFill="1" applyBorder="1" applyAlignment="1">
      <alignment horizontal="center" vertical="center" wrapText="1"/>
    </xf>
    <xf numFmtId="0" fontId="5" fillId="5" borderId="24" xfId="0" applyFont="1" applyFill="1" applyBorder="1" applyAlignment="1" applyProtection="1">
      <alignment vertical="center" wrapText="1"/>
      <protection locked="0"/>
    </xf>
    <xf numFmtId="0" fontId="0" fillId="2" borderId="1" xfId="0" applyFill="1" applyBorder="1" applyAlignment="1" applyProtection="1">
      <alignment wrapText="1"/>
      <protection locked="0"/>
    </xf>
    <xf numFmtId="0" fontId="2" fillId="6" borderId="11" xfId="0" applyFont="1" applyFill="1" applyBorder="1"/>
    <xf numFmtId="3" fontId="3" fillId="6" borderId="11" xfId="0" applyNumberFormat="1" applyFont="1" applyFill="1" applyBorder="1"/>
    <xf numFmtId="0" fontId="5" fillId="4" borderId="7" xfId="0" applyFont="1" applyFill="1" applyBorder="1" applyAlignment="1" applyProtection="1">
      <alignment vertical="center" wrapText="1"/>
      <protection locked="0"/>
    </xf>
    <xf numFmtId="0" fontId="5" fillId="6" borderId="18" xfId="0" applyFont="1" applyFill="1" applyBorder="1" applyAlignment="1">
      <alignment horizontal="left" vertical="center"/>
    </xf>
    <xf numFmtId="0" fontId="5" fillId="0" borderId="19" xfId="0" applyFont="1" applyBorder="1" applyAlignment="1">
      <alignment horizontal="left" vertical="center" wrapText="1"/>
    </xf>
    <xf numFmtId="0" fontId="5" fillId="6" borderId="27" xfId="0" applyFont="1" applyFill="1" applyBorder="1" applyAlignment="1">
      <alignment horizontal="center" vertical="center" wrapText="1"/>
    </xf>
    <xf numFmtId="0" fontId="5" fillId="6" borderId="28" xfId="0" applyFont="1" applyFill="1" applyBorder="1" applyAlignment="1">
      <alignment vertical="center" wrapText="1"/>
    </xf>
    <xf numFmtId="0" fontId="5" fillId="6" borderId="29" xfId="0" applyFont="1" applyFill="1" applyBorder="1" applyAlignment="1">
      <alignment horizontal="left" vertical="center" wrapText="1"/>
    </xf>
    <xf numFmtId="0" fontId="5" fillId="6" borderId="18" xfId="0" applyFont="1" applyFill="1" applyBorder="1" applyAlignment="1">
      <alignment horizontal="left" wrapText="1"/>
    </xf>
    <xf numFmtId="0" fontId="0" fillId="0" borderId="0" xfId="0" applyAlignment="1">
      <alignment horizontal="left" vertical="center"/>
    </xf>
    <xf numFmtId="0" fontId="5" fillId="6" borderId="27" xfId="0" applyFont="1" applyFill="1" applyBorder="1" applyAlignment="1">
      <alignment vertical="center"/>
    </xf>
    <xf numFmtId="0" fontId="5" fillId="0" borderId="19" xfId="0" applyFont="1" applyBorder="1" applyAlignment="1">
      <alignment vertical="center" wrapText="1"/>
    </xf>
    <xf numFmtId="0" fontId="12" fillId="0" borderId="0" xfId="0" applyFont="1" applyAlignment="1" applyProtection="1">
      <alignment wrapText="1"/>
      <protection locked="0"/>
    </xf>
    <xf numFmtId="0" fontId="0" fillId="0" borderId="9" xfId="0" applyBorder="1" applyAlignment="1" applyProtection="1">
      <alignment wrapText="1"/>
      <protection locked="0"/>
    </xf>
    <xf numFmtId="0" fontId="0" fillId="0" borderId="0" xfId="0" applyProtection="1">
      <protection locked="0"/>
    </xf>
    <xf numFmtId="0" fontId="5" fillId="0" borderId="0" xfId="0" applyFont="1" applyAlignment="1">
      <alignment horizontal="center"/>
    </xf>
    <xf numFmtId="0" fontId="5"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wrapText="1"/>
    </xf>
    <xf numFmtId="0" fontId="12" fillId="0" borderId="0" xfId="0" applyFont="1"/>
    <xf numFmtId="0" fontId="2" fillId="0" borderId="1" xfId="0" applyFont="1" applyFill="1" applyBorder="1" applyAlignment="1"/>
    <xf numFmtId="0" fontId="1" fillId="0" borderId="0" xfId="0" applyFont="1" applyFill="1" applyBorder="1" applyAlignment="1">
      <alignment horizontal="left" vertical="center" wrapText="1"/>
    </xf>
    <xf numFmtId="0" fontId="5" fillId="5" borderId="1" xfId="0" applyFont="1" applyFill="1" applyBorder="1" applyAlignment="1" applyProtection="1">
      <alignment horizontal="center" wrapText="1"/>
      <protection locked="0"/>
    </xf>
    <xf numFmtId="0" fontId="5" fillId="5" borderId="13"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center" wrapText="1"/>
      <protection locked="0"/>
    </xf>
    <xf numFmtId="0" fontId="5" fillId="5" borderId="7" xfId="0" applyFont="1" applyFill="1" applyBorder="1" applyAlignment="1" applyProtection="1">
      <alignment horizontal="center" wrapText="1"/>
      <protection locked="0"/>
    </xf>
    <xf numFmtId="0" fontId="5" fillId="5" borderId="4" xfId="0" applyFont="1" applyFill="1" applyBorder="1" applyAlignment="1" applyProtection="1">
      <alignment horizontal="center" wrapText="1"/>
      <protection locked="0"/>
    </xf>
    <xf numFmtId="0" fontId="2" fillId="0" borderId="12" xfId="0" applyFont="1" applyFill="1" applyBorder="1" applyAlignment="1">
      <alignment horizontal="center"/>
    </xf>
    <xf numFmtId="0" fontId="2" fillId="0" borderId="10" xfId="0" applyFont="1" applyFill="1" applyBorder="1" applyAlignment="1">
      <alignment horizontal="center"/>
    </xf>
    <xf numFmtId="3" fontId="3" fillId="0" borderId="10" xfId="0" applyNumberFormat="1" applyFont="1" applyFill="1" applyBorder="1" applyAlignment="1">
      <alignment horizontal="center"/>
    </xf>
    <xf numFmtId="0" fontId="14" fillId="2" borderId="7"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0" fontId="5" fillId="2" borderId="1" xfId="0" applyFont="1"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2" fillId="0" borderId="25"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2" fillId="0" borderId="6" xfId="0" applyFont="1" applyBorder="1" applyAlignment="1" applyProtection="1">
      <alignment horizontal="center" wrapText="1"/>
      <protection locked="0"/>
    </xf>
    <xf numFmtId="0" fontId="12" fillId="0" borderId="26" xfId="0" applyFont="1" applyBorder="1" applyAlignment="1" applyProtection="1">
      <alignment horizontal="center" wrapText="1"/>
      <protection locked="0"/>
    </xf>
    <xf numFmtId="164" fontId="4" fillId="0" borderId="1" xfId="1" applyNumberFormat="1" applyFont="1" applyFill="1" applyBorder="1" applyAlignment="1" applyProtection="1">
      <alignment horizontal="center" wrapText="1"/>
      <protection locked="0"/>
    </xf>
    <xf numFmtId="164" fontId="4" fillId="0" borderId="5" xfId="1" applyNumberFormat="1" applyFont="1" applyFill="1" applyBorder="1" applyAlignment="1" applyProtection="1">
      <alignment horizontal="center" wrapText="1"/>
      <protection locked="0"/>
    </xf>
    <xf numFmtId="0" fontId="5" fillId="5" borderId="13"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xf>
    <xf numFmtId="164" fontId="5" fillId="0" borderId="1" xfId="1" applyNumberFormat="1" applyFont="1" applyFill="1" applyBorder="1" applyAlignment="1" applyProtection="1">
      <alignment horizontal="center" wrapText="1"/>
    </xf>
    <xf numFmtId="0" fontId="5" fillId="2" borderId="24"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protection locked="0"/>
    </xf>
    <xf numFmtId="0" fontId="0" fillId="0" borderId="1" xfId="0" applyBorder="1" applyAlignment="1">
      <alignment horizontal="center"/>
    </xf>
    <xf numFmtId="0" fontId="11" fillId="0" borderId="1" xfId="0" applyFont="1" applyBorder="1" applyAlignment="1" applyProtection="1">
      <alignment horizontal="center" wrapText="1"/>
      <protection locked="0"/>
    </xf>
    <xf numFmtId="164" fontId="5" fillId="5" borderId="13" xfId="0" applyNumberFormat="1" applyFont="1" applyFill="1" applyBorder="1" applyAlignment="1" applyProtection="1">
      <alignment horizontal="center" vertical="center" wrapText="1"/>
    </xf>
    <xf numFmtId="164" fontId="5" fillId="5" borderId="14" xfId="0" applyNumberFormat="1" applyFont="1" applyFill="1" applyBorder="1" applyAlignment="1" applyProtection="1">
      <alignment horizontal="center" vertical="center" wrapText="1"/>
    </xf>
    <xf numFmtId="0" fontId="10" fillId="0" borderId="24"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5" fillId="4" borderId="13"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164" fontId="5" fillId="4" borderId="13" xfId="0" applyNumberFormat="1" applyFont="1" applyFill="1" applyBorder="1" applyAlignment="1" applyProtection="1">
      <alignment horizontal="center" wrapText="1"/>
    </xf>
    <xf numFmtId="164" fontId="5" fillId="4" borderId="14" xfId="0" applyNumberFormat="1" applyFont="1" applyFill="1" applyBorder="1" applyAlignment="1" applyProtection="1">
      <alignment horizontal="center" wrapText="1"/>
    </xf>
    <xf numFmtId="164" fontId="5" fillId="5" borderId="13" xfId="1" applyNumberFormat="1" applyFont="1" applyFill="1" applyBorder="1" applyAlignment="1" applyProtection="1">
      <alignment horizontal="center" wrapText="1"/>
    </xf>
    <xf numFmtId="164" fontId="5" fillId="5" borderId="14" xfId="1" applyNumberFormat="1" applyFont="1" applyFill="1" applyBorder="1" applyAlignment="1" applyProtection="1">
      <alignment horizontal="center" wrapText="1"/>
    </xf>
    <xf numFmtId="164" fontId="5" fillId="8" borderId="1" xfId="1" applyNumberFormat="1" applyFont="1" applyFill="1" applyBorder="1" applyAlignment="1" applyProtection="1">
      <alignment horizontal="center" wrapText="1"/>
    </xf>
    <xf numFmtId="164" fontId="5" fillId="8" borderId="5" xfId="1" applyNumberFormat="1" applyFont="1" applyFill="1" applyBorder="1" applyAlignment="1" applyProtection="1">
      <alignment horizontal="center" wrapText="1"/>
    </xf>
    <xf numFmtId="0" fontId="10" fillId="0" borderId="5" xfId="0" applyFont="1" applyBorder="1" applyAlignment="1" applyProtection="1">
      <alignment horizontal="center" wrapText="1"/>
      <protection locked="0"/>
    </xf>
    <xf numFmtId="0" fontId="0" fillId="0" borderId="5" xfId="0" applyBorder="1" applyAlignment="1">
      <alignment horizontal="center"/>
    </xf>
    <xf numFmtId="164" fontId="4" fillId="8" borderId="1" xfId="1" applyNumberFormat="1" applyFont="1" applyFill="1" applyBorder="1" applyAlignment="1" applyProtection="1">
      <alignment horizontal="center" wrapText="1"/>
    </xf>
    <xf numFmtId="164" fontId="4" fillId="8" borderId="5" xfId="1" applyNumberFormat="1" applyFont="1" applyFill="1" applyBorder="1" applyAlignment="1" applyProtection="1">
      <alignment horizontal="center" wrapText="1"/>
    </xf>
    <xf numFmtId="0" fontId="10" fillId="0" borderId="0" xfId="0" applyFont="1" applyAlignment="1" applyProtection="1">
      <alignment horizontal="center" wrapText="1"/>
      <protection locked="0"/>
    </xf>
    <xf numFmtId="0" fontId="12" fillId="0" borderId="9" xfId="0" applyFont="1" applyBorder="1" applyAlignment="1" applyProtection="1">
      <alignment horizontal="left" wrapText="1"/>
      <protection locked="0"/>
    </xf>
    <xf numFmtId="0" fontId="5" fillId="5" borderId="13" xfId="0" applyFont="1" applyFill="1" applyBorder="1" applyAlignment="1" applyProtection="1">
      <alignment vertical="center" wrapText="1"/>
      <protection locked="0"/>
    </xf>
    <xf numFmtId="0" fontId="5" fillId="5" borderId="10" xfId="0" applyFont="1" applyFill="1" applyBorder="1" applyAlignment="1" applyProtection="1">
      <alignment vertical="center" wrapText="1"/>
      <protection locked="0"/>
    </xf>
    <xf numFmtId="0" fontId="5" fillId="5" borderId="14" xfId="0" applyFont="1" applyFill="1" applyBorder="1" applyAlignment="1" applyProtection="1">
      <alignment vertical="center" wrapText="1"/>
      <protection locked="0"/>
    </xf>
    <xf numFmtId="164" fontId="5" fillId="5" borderId="13" xfId="0" applyNumberFormat="1" applyFont="1" applyFill="1" applyBorder="1" applyAlignment="1" applyProtection="1">
      <alignment horizontal="center" wrapText="1"/>
    </xf>
    <xf numFmtId="164" fontId="5" fillId="5" borderId="14" xfId="0" applyNumberFormat="1" applyFont="1" applyFill="1" applyBorder="1" applyAlignment="1" applyProtection="1">
      <alignment horizont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5" fillId="6" borderId="27"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9" fillId="0" borderId="39" xfId="0" applyFont="1" applyBorder="1" applyAlignment="1">
      <alignment horizontal="center" wrapText="1"/>
    </xf>
    <xf numFmtId="0" fontId="9" fillId="0" borderId="31" xfId="0" applyFont="1" applyBorder="1" applyAlignment="1">
      <alignment horizontal="center" wrapText="1"/>
    </xf>
    <xf numFmtId="0" fontId="9" fillId="0" borderId="32" xfId="0" applyFont="1" applyBorder="1" applyAlignment="1">
      <alignment horizontal="center" wrapText="1"/>
    </xf>
    <xf numFmtId="0" fontId="9" fillId="0" borderId="40" xfId="0" applyFont="1" applyBorder="1" applyAlignment="1">
      <alignment horizont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5" fillId="5" borderId="18" xfId="0" applyFont="1" applyFill="1" applyBorder="1" applyAlignment="1">
      <alignment horizont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5" fillId="6" borderId="27" xfId="0" applyFont="1" applyFill="1" applyBorder="1" applyAlignment="1">
      <alignment horizontal="left" vertical="center"/>
    </xf>
    <xf numFmtId="0" fontId="5" fillId="6" borderId="28" xfId="0" applyFont="1" applyFill="1" applyBorder="1" applyAlignment="1">
      <alignment horizontal="left" vertical="center"/>
    </xf>
    <xf numFmtId="0" fontId="5" fillId="6" borderId="29" xfId="0" applyFont="1" applyFill="1" applyBorder="1" applyAlignment="1">
      <alignment horizontal="left" vertical="center"/>
    </xf>
    <xf numFmtId="0" fontId="0" fillId="0" borderId="19" xfId="0" applyBorder="1" applyAlignment="1">
      <alignment horizontal="center" vertical="center" wrapText="1"/>
    </xf>
    <xf numFmtId="0" fontId="9" fillId="0" borderId="19" xfId="0" applyFont="1" applyBorder="1" applyAlignment="1">
      <alignment horizontal="center" vertical="center" wrapText="1"/>
    </xf>
    <xf numFmtId="0" fontId="0" fillId="0" borderId="19" xfId="0" applyBorder="1" applyAlignment="1">
      <alignment horizontal="left" vertical="center"/>
    </xf>
    <xf numFmtId="0" fontId="0" fillId="0" borderId="20" xfId="0" applyBorder="1" applyAlignment="1">
      <alignment horizontal="left" vertical="center"/>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6" xfId="0" applyFont="1" applyBorder="1" applyAlignment="1">
      <alignment horizontal="left"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0" borderId="22" xfId="0" applyBorder="1" applyAlignment="1">
      <alignment horizontal="left" vertical="center" wrapText="1"/>
    </xf>
  </cellXfs>
  <cellStyles count="2">
    <cellStyle name="Ezres" xfId="1" builtinId="3"/>
    <cellStyle name="Normál" xfId="0" builtinId="0"/>
  </cellStyles>
  <dxfs count="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57.100\Palyazatok\Palyazatok_Operativ\RSZTOP\2025_28%20EFOP\K&#205;S&#201;R&#336;_szak_26-28\3.%20sz.%20mell&#233;klet%20K&#246;lts&#233;gterv%20adatla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FOP%20Plusz\7_K&#205;S&#201;R&#336;%20INT&#201;ZKED&#201;SEK\2.%20Megval&#243;s&#237;t&#225;si%20szakasz_MKI\MKI%20II%20UTEM%20DOKSIK\3.%20sz.%20mell&#233;klet%20K&#246;lts&#233;gterv%20adatlap_251119_v&#233;gleges&#237;te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öltségterv tábla"/>
      <sheetName val="Kitöltési útmutató"/>
      <sheetName val="Segédtábla"/>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édtábla"/>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
  <sheetViews>
    <sheetView view="pageLayout" zoomScale="110" zoomScaleNormal="100" zoomScalePageLayoutView="110" workbookViewId="0">
      <selection activeCell="C6" sqref="C6"/>
    </sheetView>
  </sheetViews>
  <sheetFormatPr defaultRowHeight="14.4" x14ac:dyDescent="0.3"/>
  <cols>
    <col min="1" max="1" width="20.21875" customWidth="1"/>
    <col min="2" max="2" width="18.77734375" customWidth="1"/>
    <col min="3" max="3" width="10.21875" customWidth="1"/>
    <col min="4" max="4" width="12.109375" customWidth="1"/>
    <col min="6" max="6" width="11.21875" customWidth="1"/>
    <col min="8" max="8" width="8.77734375" customWidth="1"/>
    <col min="13" max="13" width="9.77734375" customWidth="1"/>
    <col min="14" max="15" width="12.21875" customWidth="1"/>
    <col min="16" max="16" width="12.77734375" customWidth="1"/>
    <col min="17" max="17" width="10.21875" customWidth="1"/>
  </cols>
  <sheetData>
    <row r="1" spans="1:17" x14ac:dyDescent="0.3">
      <c r="A1" s="60" t="s">
        <v>2</v>
      </c>
      <c r="B1" s="60"/>
      <c r="C1" s="60"/>
      <c r="D1" s="60"/>
      <c r="E1" s="60"/>
      <c r="F1" s="60"/>
      <c r="G1" s="60"/>
      <c r="H1" s="60"/>
      <c r="I1" s="60"/>
      <c r="J1" s="60"/>
      <c r="K1" s="60"/>
      <c r="L1" s="60"/>
      <c r="M1" s="60"/>
      <c r="N1" s="60"/>
      <c r="O1" s="60"/>
      <c r="P1" s="60"/>
      <c r="Q1" s="60"/>
    </row>
    <row r="2" spans="1:17" ht="15" customHeight="1" x14ac:dyDescent="0.3">
      <c r="A2" s="61" t="s">
        <v>149</v>
      </c>
      <c r="B2" s="61"/>
      <c r="C2" s="61"/>
      <c r="D2" s="61"/>
      <c r="E2" s="61"/>
      <c r="F2" s="61"/>
      <c r="G2" s="61"/>
      <c r="H2" s="61"/>
      <c r="I2" s="61"/>
      <c r="J2" s="61"/>
      <c r="K2" s="61"/>
      <c r="L2" s="61"/>
      <c r="M2" s="61"/>
      <c r="N2" s="61"/>
      <c r="O2" s="61"/>
      <c r="P2" s="61"/>
      <c r="Q2" s="61"/>
    </row>
    <row r="3" spans="1:17" ht="15" customHeight="1" x14ac:dyDescent="0.3">
      <c r="A3" s="8"/>
      <c r="B3" s="61" t="s">
        <v>3</v>
      </c>
      <c r="C3" s="61"/>
      <c r="D3" s="65" t="s">
        <v>6</v>
      </c>
      <c r="E3" s="66"/>
      <c r="F3" s="66"/>
      <c r="G3" s="67"/>
      <c r="H3" s="65" t="s">
        <v>7</v>
      </c>
      <c r="I3" s="66"/>
      <c r="J3" s="66"/>
      <c r="K3" s="66"/>
      <c r="L3" s="8" t="s">
        <v>32</v>
      </c>
      <c r="M3" s="65" t="s">
        <v>36</v>
      </c>
      <c r="N3" s="66"/>
      <c r="O3" s="66"/>
      <c r="P3" s="66"/>
      <c r="Q3" s="67"/>
    </row>
    <row r="4" spans="1:17" ht="66" customHeight="1" x14ac:dyDescent="0.3">
      <c r="A4" s="27" t="s">
        <v>0</v>
      </c>
      <c r="B4" s="27" t="s">
        <v>5</v>
      </c>
      <c r="C4" s="27" t="s">
        <v>4</v>
      </c>
      <c r="D4" s="27" t="s">
        <v>31</v>
      </c>
      <c r="E4" s="27" t="s">
        <v>27</v>
      </c>
      <c r="F4" s="27" t="s">
        <v>28</v>
      </c>
      <c r="G4" s="27" t="s">
        <v>29</v>
      </c>
      <c r="H4" s="27" t="s">
        <v>12</v>
      </c>
      <c r="I4" s="27" t="s">
        <v>34</v>
      </c>
      <c r="J4" s="27" t="s">
        <v>8</v>
      </c>
      <c r="K4" s="27" t="s">
        <v>33</v>
      </c>
      <c r="L4" s="27" t="s">
        <v>54</v>
      </c>
      <c r="M4" s="28" t="s">
        <v>1</v>
      </c>
      <c r="N4" s="28" t="s">
        <v>9</v>
      </c>
      <c r="O4" s="28" t="s">
        <v>10</v>
      </c>
      <c r="P4" s="28" t="s">
        <v>11</v>
      </c>
      <c r="Q4" s="29" t="s">
        <v>30</v>
      </c>
    </row>
    <row r="5" spans="1:17" x14ac:dyDescent="0.3">
      <c r="A5" s="71" t="s">
        <v>58</v>
      </c>
      <c r="B5" s="71"/>
      <c r="C5" s="71"/>
      <c r="D5" s="71"/>
      <c r="E5" s="71"/>
      <c r="F5" s="71"/>
      <c r="G5" s="71"/>
      <c r="H5" s="71"/>
      <c r="I5" s="71"/>
      <c r="J5" s="71"/>
      <c r="K5" s="71"/>
      <c r="L5" s="71"/>
      <c r="M5" s="71"/>
      <c r="N5" s="71"/>
      <c r="O5" s="71"/>
      <c r="P5" s="71"/>
      <c r="Q5" s="72"/>
    </row>
    <row r="6" spans="1:17" ht="21" customHeight="1" x14ac:dyDescent="0.3">
      <c r="A6" s="26"/>
      <c r="B6" s="59"/>
      <c r="C6" s="2"/>
      <c r="D6" s="2"/>
      <c r="E6" s="1"/>
      <c r="F6" s="1"/>
      <c r="G6" s="3"/>
      <c r="H6" s="2"/>
      <c r="I6" s="1"/>
      <c r="J6" s="3"/>
      <c r="K6" s="3"/>
      <c r="L6" s="1"/>
      <c r="M6" s="4"/>
      <c r="N6" s="4"/>
      <c r="O6" s="4"/>
      <c r="P6" s="4"/>
      <c r="Q6" s="4"/>
    </row>
    <row r="7" spans="1:17" ht="14.55" customHeight="1" x14ac:dyDescent="0.3">
      <c r="A7" s="26"/>
      <c r="B7" s="59"/>
      <c r="C7" s="2"/>
      <c r="D7" s="2"/>
      <c r="E7" s="1"/>
      <c r="F7" s="1"/>
      <c r="G7" s="3"/>
      <c r="H7" s="2"/>
      <c r="I7" s="1"/>
      <c r="J7" s="3"/>
      <c r="K7" s="3"/>
      <c r="L7" s="1"/>
      <c r="M7" s="4"/>
      <c r="N7" s="4"/>
      <c r="O7" s="4"/>
      <c r="P7" s="4"/>
      <c r="Q7" s="4"/>
    </row>
    <row r="8" spans="1:17" ht="14.55" customHeight="1" x14ac:dyDescent="0.3">
      <c r="A8" s="26"/>
      <c r="B8" s="59"/>
      <c r="C8" s="2"/>
      <c r="D8" s="2"/>
      <c r="E8" s="1"/>
      <c r="F8" s="1"/>
      <c r="G8" s="3"/>
      <c r="H8" s="2"/>
      <c r="I8" s="1"/>
      <c r="J8" s="3"/>
      <c r="K8" s="3"/>
      <c r="L8" s="1"/>
      <c r="M8" s="4"/>
      <c r="N8" s="4"/>
      <c r="O8" s="4"/>
      <c r="P8" s="4"/>
      <c r="Q8" s="4"/>
    </row>
    <row r="9" spans="1:17" ht="14.55" customHeight="1" x14ac:dyDescent="0.3">
      <c r="A9" s="26"/>
      <c r="B9" s="59"/>
      <c r="C9" s="2"/>
      <c r="D9" s="2"/>
      <c r="E9" s="1"/>
      <c r="F9" s="1"/>
      <c r="G9" s="3"/>
      <c r="H9" s="2"/>
      <c r="I9" s="1"/>
      <c r="J9" s="3"/>
      <c r="K9" s="3"/>
      <c r="L9" s="1"/>
      <c r="M9" s="4"/>
      <c r="N9" s="4"/>
      <c r="O9" s="4"/>
      <c r="P9" s="4"/>
      <c r="Q9" s="4"/>
    </row>
    <row r="10" spans="1:17" ht="14.55" customHeight="1" x14ac:dyDescent="0.3">
      <c r="A10" s="26"/>
      <c r="B10" s="59"/>
      <c r="C10" s="2"/>
      <c r="D10" s="2"/>
      <c r="E10" s="1"/>
      <c r="F10" s="1"/>
      <c r="G10" s="3"/>
      <c r="H10" s="2"/>
      <c r="I10" s="1"/>
      <c r="J10" s="3"/>
      <c r="K10" s="3"/>
      <c r="L10" s="1"/>
      <c r="M10" s="4"/>
      <c r="N10" s="4"/>
      <c r="O10" s="4"/>
      <c r="P10" s="4"/>
      <c r="Q10" s="4"/>
    </row>
    <row r="11" spans="1:17" ht="14.55" customHeight="1" x14ac:dyDescent="0.3">
      <c r="A11" s="26"/>
      <c r="B11" s="59"/>
      <c r="C11" s="2"/>
      <c r="D11" s="2"/>
      <c r="E11" s="1"/>
      <c r="F11" s="1"/>
      <c r="G11" s="3"/>
      <c r="H11" s="2"/>
      <c r="I11" s="1"/>
      <c r="J11" s="3"/>
      <c r="K11" s="3"/>
      <c r="L11" s="1"/>
      <c r="M11" s="4"/>
      <c r="N11" s="4"/>
      <c r="O11" s="4"/>
      <c r="P11" s="4"/>
      <c r="Q11" s="4"/>
    </row>
    <row r="12" spans="1:17" ht="14.55" customHeight="1" x14ac:dyDescent="0.3">
      <c r="A12" s="26"/>
      <c r="B12" s="59"/>
      <c r="C12" s="2"/>
      <c r="D12" s="2"/>
      <c r="E12" s="1"/>
      <c r="F12" s="1"/>
      <c r="G12" s="3"/>
      <c r="H12" s="2"/>
      <c r="I12" s="1"/>
      <c r="J12" s="3"/>
      <c r="K12" s="3"/>
      <c r="L12" s="1"/>
      <c r="M12" s="4"/>
      <c r="N12" s="4"/>
      <c r="O12" s="4"/>
      <c r="P12" s="4"/>
      <c r="Q12" s="4"/>
    </row>
    <row r="13" spans="1:17" ht="14.55" customHeight="1" x14ac:dyDescent="0.3">
      <c r="A13" s="26"/>
      <c r="B13" s="59"/>
      <c r="C13" s="2"/>
      <c r="D13" s="2"/>
      <c r="E13" s="1"/>
      <c r="F13" s="1"/>
      <c r="G13" s="3"/>
      <c r="H13" s="2"/>
      <c r="I13" s="1"/>
      <c r="J13" s="3"/>
      <c r="K13" s="3"/>
      <c r="L13" s="1"/>
      <c r="M13" s="4"/>
      <c r="N13" s="4"/>
      <c r="O13" s="4"/>
      <c r="P13" s="4"/>
      <c r="Q13" s="4"/>
    </row>
    <row r="14" spans="1:17" x14ac:dyDescent="0.3">
      <c r="A14" s="26"/>
      <c r="B14" s="59"/>
      <c r="C14" s="2"/>
      <c r="D14" s="2"/>
      <c r="E14" s="1"/>
      <c r="F14" s="1"/>
      <c r="G14" s="3"/>
      <c r="H14" s="2"/>
      <c r="I14" s="1"/>
      <c r="J14" s="3"/>
      <c r="K14" s="3"/>
      <c r="L14" s="1"/>
      <c r="M14" s="4"/>
      <c r="N14" s="4"/>
      <c r="O14" s="4"/>
      <c r="P14" s="4"/>
      <c r="Q14" s="4"/>
    </row>
    <row r="15" spans="1:17" x14ac:dyDescent="0.3">
      <c r="A15" s="26"/>
      <c r="B15" s="59"/>
      <c r="C15" s="2"/>
      <c r="D15" s="2"/>
      <c r="E15" s="1"/>
      <c r="F15" s="1"/>
      <c r="G15" s="3"/>
      <c r="H15" s="2"/>
      <c r="I15" s="1"/>
      <c r="J15" s="3"/>
      <c r="K15" s="3"/>
      <c r="L15" s="1"/>
      <c r="M15" s="4"/>
      <c r="N15" s="4"/>
      <c r="O15" s="4"/>
      <c r="P15" s="4"/>
      <c r="Q15" s="4"/>
    </row>
    <row r="16" spans="1:17" ht="14.55" customHeight="1" x14ac:dyDescent="0.3">
      <c r="A16" s="26"/>
      <c r="B16" s="59"/>
      <c r="C16" s="2"/>
      <c r="D16" s="2"/>
      <c r="E16" s="1"/>
      <c r="F16" s="1"/>
      <c r="G16" s="3"/>
      <c r="H16" s="2"/>
      <c r="I16" s="1"/>
      <c r="J16" s="3"/>
      <c r="K16" s="3"/>
      <c r="L16" s="1"/>
      <c r="M16" s="4"/>
      <c r="N16" s="4"/>
      <c r="O16" s="4"/>
      <c r="P16" s="4"/>
      <c r="Q16" s="4"/>
    </row>
    <row r="17" spans="1:17" x14ac:dyDescent="0.3">
      <c r="A17" s="26"/>
      <c r="B17" s="59"/>
      <c r="C17" s="2"/>
      <c r="D17" s="2"/>
      <c r="E17" s="1"/>
      <c r="F17" s="1"/>
      <c r="G17" s="3"/>
      <c r="H17" s="2"/>
      <c r="I17" s="1"/>
      <c r="J17" s="3"/>
      <c r="K17" s="3"/>
      <c r="L17" s="1"/>
      <c r="M17" s="4"/>
      <c r="N17" s="4"/>
      <c r="O17" s="4"/>
      <c r="P17" s="4"/>
      <c r="Q17" s="4"/>
    </row>
    <row r="18" spans="1:17" ht="21" customHeight="1" thickBot="1" x14ac:dyDescent="0.35">
      <c r="A18" s="33"/>
      <c r="B18" s="59"/>
      <c r="C18" s="2"/>
      <c r="D18" s="2"/>
      <c r="E18" s="5"/>
      <c r="F18" s="5"/>
      <c r="G18" s="7"/>
      <c r="H18" s="6"/>
      <c r="I18" s="5"/>
      <c r="J18" s="7"/>
      <c r="K18" s="7"/>
      <c r="L18" s="5"/>
      <c r="M18" s="34"/>
      <c r="N18" s="34"/>
      <c r="O18" s="34"/>
      <c r="P18" s="34"/>
      <c r="Q18" s="34"/>
    </row>
    <row r="19" spans="1:17" ht="36" customHeight="1" thickBot="1" x14ac:dyDescent="0.35">
      <c r="A19" s="35" t="s">
        <v>35</v>
      </c>
      <c r="B19" s="68"/>
      <c r="C19" s="69"/>
      <c r="D19" s="69"/>
      <c r="E19" s="69"/>
      <c r="F19" s="69"/>
      <c r="G19" s="69"/>
      <c r="H19" s="69"/>
      <c r="I19" s="69"/>
      <c r="J19" s="69"/>
      <c r="K19" s="69"/>
      <c r="L19" s="38"/>
      <c r="M19" s="70"/>
      <c r="N19" s="70"/>
      <c r="O19" s="70"/>
      <c r="P19" s="70"/>
      <c r="Q19" s="39"/>
    </row>
    <row r="20" spans="1:17" ht="41.55" customHeight="1" thickBot="1" x14ac:dyDescent="0.35">
      <c r="A20" s="62" t="s">
        <v>20</v>
      </c>
      <c r="B20" s="63"/>
      <c r="C20" s="63"/>
      <c r="D20" s="63"/>
      <c r="E20" s="63"/>
      <c r="F20" s="63"/>
      <c r="G20" s="63"/>
      <c r="H20" s="63"/>
      <c r="I20" s="63"/>
      <c r="J20" s="63"/>
      <c r="K20" s="63"/>
      <c r="L20" s="63"/>
      <c r="M20" s="63"/>
      <c r="N20" s="63"/>
      <c r="O20" s="64"/>
      <c r="P20" s="95">
        <f>Q19*0.07</f>
        <v>0</v>
      </c>
      <c r="Q20" s="96"/>
    </row>
    <row r="21" spans="1:17" ht="48" customHeight="1" x14ac:dyDescent="0.3">
      <c r="A21" s="91" t="s">
        <v>37</v>
      </c>
      <c r="B21" s="91"/>
      <c r="C21" s="91"/>
      <c r="D21" s="91"/>
      <c r="E21" s="91"/>
      <c r="F21" s="91"/>
      <c r="G21" s="91"/>
      <c r="H21" s="92" t="s">
        <v>38</v>
      </c>
      <c r="I21" s="92"/>
      <c r="J21" s="92" t="s">
        <v>39</v>
      </c>
      <c r="K21" s="92"/>
      <c r="L21" s="92" t="s">
        <v>40</v>
      </c>
      <c r="M21" s="92"/>
      <c r="N21" s="92" t="s">
        <v>41</v>
      </c>
      <c r="O21" s="92"/>
      <c r="P21" s="92" t="s">
        <v>42</v>
      </c>
      <c r="Q21" s="92"/>
    </row>
    <row r="22" spans="1:17" x14ac:dyDescent="0.3">
      <c r="A22" s="37"/>
      <c r="B22" s="74"/>
      <c r="C22" s="74"/>
      <c r="D22" s="74"/>
      <c r="E22" s="74"/>
      <c r="F22" s="74"/>
      <c r="G22" s="74"/>
      <c r="H22" s="94"/>
      <c r="I22" s="94"/>
      <c r="J22" s="76"/>
      <c r="K22" s="76"/>
      <c r="L22" s="93"/>
      <c r="M22" s="93"/>
      <c r="N22" s="103"/>
      <c r="O22" s="103"/>
      <c r="P22" s="86">
        <f>J22*N22</f>
        <v>0</v>
      </c>
      <c r="Q22" s="86"/>
    </row>
    <row r="23" spans="1:17" x14ac:dyDescent="0.3">
      <c r="A23" s="37"/>
      <c r="B23" s="74"/>
      <c r="C23" s="74"/>
      <c r="D23" s="74"/>
      <c r="E23" s="74"/>
      <c r="F23" s="74"/>
      <c r="G23" s="74"/>
      <c r="H23" s="94"/>
      <c r="I23" s="94"/>
      <c r="J23" s="76"/>
      <c r="K23" s="76"/>
      <c r="L23" s="93"/>
      <c r="M23" s="93"/>
      <c r="N23" s="103"/>
      <c r="O23" s="103"/>
      <c r="P23" s="86">
        <f>J23*N23</f>
        <v>0</v>
      </c>
      <c r="Q23" s="86"/>
    </row>
    <row r="24" spans="1:17" ht="24" customHeight="1" x14ac:dyDescent="0.3">
      <c r="A24" s="88" t="s">
        <v>22</v>
      </c>
      <c r="B24" s="89"/>
      <c r="C24" s="89"/>
      <c r="D24" s="89"/>
      <c r="E24" s="89"/>
      <c r="F24" s="89"/>
      <c r="G24" s="89"/>
      <c r="H24" s="89"/>
      <c r="I24" s="89"/>
      <c r="J24" s="89"/>
      <c r="K24" s="89"/>
      <c r="L24" s="89"/>
      <c r="M24" s="89"/>
      <c r="N24" s="89"/>
      <c r="O24" s="90"/>
      <c r="P24" s="104" t="s">
        <v>43</v>
      </c>
      <c r="Q24" s="104"/>
    </row>
    <row r="25" spans="1:17" x14ac:dyDescent="0.3">
      <c r="A25" s="31"/>
      <c r="B25" s="97"/>
      <c r="C25" s="98"/>
      <c r="D25" s="98"/>
      <c r="E25" s="98"/>
      <c r="F25" s="98"/>
      <c r="G25" s="98"/>
      <c r="H25" s="98"/>
      <c r="I25" s="98"/>
      <c r="J25" s="98"/>
      <c r="K25" s="98"/>
      <c r="L25" s="98"/>
      <c r="M25" s="98"/>
      <c r="N25" s="98"/>
      <c r="O25" s="99"/>
      <c r="P25" s="87"/>
      <c r="Q25" s="87"/>
    </row>
    <row r="26" spans="1:17" x14ac:dyDescent="0.3">
      <c r="A26" s="31"/>
      <c r="B26" s="100"/>
      <c r="C26" s="101"/>
      <c r="D26" s="101"/>
      <c r="E26" s="101"/>
      <c r="F26" s="101"/>
      <c r="G26" s="101"/>
      <c r="H26" s="101"/>
      <c r="I26" s="101"/>
      <c r="J26" s="101"/>
      <c r="K26" s="101"/>
      <c r="L26" s="101"/>
      <c r="M26" s="101"/>
      <c r="N26" s="101"/>
      <c r="O26" s="102"/>
      <c r="P26" s="87"/>
      <c r="Q26" s="87"/>
    </row>
    <row r="27" spans="1:17" ht="27.6" customHeight="1" x14ac:dyDescent="0.3">
      <c r="A27" s="75" t="s">
        <v>44</v>
      </c>
      <c r="B27" s="75"/>
      <c r="C27" s="75"/>
      <c r="D27" s="75"/>
      <c r="E27" s="75"/>
      <c r="F27" s="75"/>
      <c r="G27" s="75"/>
      <c r="H27" s="75"/>
      <c r="I27" s="75"/>
      <c r="J27" s="75"/>
      <c r="K27" s="75"/>
      <c r="L27" s="75"/>
      <c r="M27" s="75"/>
      <c r="N27" s="73" t="s">
        <v>45</v>
      </c>
      <c r="O27" s="73"/>
      <c r="P27" s="104" t="s">
        <v>55</v>
      </c>
      <c r="Q27" s="104"/>
    </row>
    <row r="28" spans="1:17" x14ac:dyDescent="0.3">
      <c r="A28" s="31"/>
      <c r="B28" s="74"/>
      <c r="C28" s="74"/>
      <c r="D28" s="74"/>
      <c r="E28" s="74"/>
      <c r="F28" s="74"/>
      <c r="G28" s="74"/>
      <c r="H28" s="74"/>
      <c r="I28" s="74"/>
      <c r="J28" s="74"/>
      <c r="K28" s="74"/>
      <c r="L28" s="74"/>
      <c r="M28" s="74"/>
      <c r="N28" s="93"/>
      <c r="O28" s="93"/>
      <c r="P28" s="87"/>
      <c r="Q28" s="87"/>
    </row>
    <row r="29" spans="1:17" x14ac:dyDescent="0.3">
      <c r="A29" s="31"/>
      <c r="B29" s="74"/>
      <c r="C29" s="74"/>
      <c r="D29" s="74"/>
      <c r="E29" s="74"/>
      <c r="F29" s="74"/>
      <c r="G29" s="74"/>
      <c r="H29" s="74"/>
      <c r="I29" s="74"/>
      <c r="J29" s="74"/>
      <c r="K29" s="74"/>
      <c r="L29" s="74"/>
      <c r="M29" s="74"/>
      <c r="N29" s="93"/>
      <c r="O29" s="93"/>
      <c r="P29" s="87"/>
      <c r="Q29" s="87"/>
    </row>
    <row r="30" spans="1:17" ht="37.950000000000003" customHeight="1" x14ac:dyDescent="0.3">
      <c r="A30" s="75" t="s">
        <v>46</v>
      </c>
      <c r="B30" s="75"/>
      <c r="C30" s="75"/>
      <c r="D30" s="75"/>
      <c r="E30" s="75"/>
      <c r="F30" s="75"/>
      <c r="G30" s="75"/>
      <c r="H30" s="73" t="s">
        <v>47</v>
      </c>
      <c r="I30" s="73"/>
      <c r="J30" s="73" t="s">
        <v>48</v>
      </c>
      <c r="K30" s="73"/>
      <c r="L30" s="73" t="s">
        <v>49</v>
      </c>
      <c r="M30" s="73"/>
      <c r="N30" s="73" t="s">
        <v>50</v>
      </c>
      <c r="O30" s="73"/>
      <c r="P30" s="104" t="s">
        <v>56</v>
      </c>
      <c r="Q30" s="104"/>
    </row>
    <row r="31" spans="1:17" x14ac:dyDescent="0.3">
      <c r="A31" s="30"/>
      <c r="B31" s="74"/>
      <c r="C31" s="74"/>
      <c r="D31" s="74"/>
      <c r="E31" s="74"/>
      <c r="F31" s="74"/>
      <c r="G31" s="74"/>
      <c r="H31" s="77"/>
      <c r="I31" s="78"/>
      <c r="J31" s="81"/>
      <c r="K31" s="81"/>
      <c r="L31" s="117">
        <f>J31*1.27</f>
        <v>0</v>
      </c>
      <c r="M31" s="117"/>
      <c r="N31" s="93"/>
      <c r="O31" s="93"/>
      <c r="P31" s="113">
        <f>SUM(L31*N31)</f>
        <v>0</v>
      </c>
      <c r="Q31" s="113"/>
    </row>
    <row r="32" spans="1:17" ht="15" thickBot="1" x14ac:dyDescent="0.35">
      <c r="A32" s="30"/>
      <c r="B32" s="115"/>
      <c r="C32" s="115"/>
      <c r="D32" s="115"/>
      <c r="E32" s="115"/>
      <c r="F32" s="115"/>
      <c r="G32" s="115"/>
      <c r="H32" s="79"/>
      <c r="I32" s="80"/>
      <c r="J32" s="82"/>
      <c r="K32" s="82"/>
      <c r="L32" s="118">
        <f>J32*1.27</f>
        <v>0</v>
      </c>
      <c r="M32" s="118"/>
      <c r="N32" s="116"/>
      <c r="O32" s="116"/>
      <c r="P32" s="114">
        <f>SUM(L32*N32)</f>
        <v>0</v>
      </c>
      <c r="Q32" s="114"/>
    </row>
    <row r="33" spans="1:17" ht="15" thickBot="1" x14ac:dyDescent="0.35">
      <c r="A33" s="36" t="s">
        <v>42</v>
      </c>
      <c r="B33" s="83"/>
      <c r="C33" s="84"/>
      <c r="D33" s="84"/>
      <c r="E33" s="84"/>
      <c r="F33" s="84"/>
      <c r="G33" s="84"/>
      <c r="H33" s="84"/>
      <c r="I33" s="84"/>
      <c r="J33" s="84"/>
      <c r="K33" s="84"/>
      <c r="L33" s="84"/>
      <c r="M33" s="84"/>
      <c r="N33" s="84"/>
      <c r="O33" s="85"/>
      <c r="P33" s="111">
        <f>SUM(P22:Q32)</f>
        <v>0</v>
      </c>
      <c r="Q33" s="112"/>
    </row>
    <row r="34" spans="1:17" ht="15" thickBot="1" x14ac:dyDescent="0.35">
      <c r="A34" s="105"/>
      <c r="B34" s="105"/>
      <c r="C34" s="105"/>
      <c r="D34" s="105"/>
      <c r="E34" s="105"/>
      <c r="F34" s="105"/>
      <c r="G34" s="105"/>
      <c r="H34" s="105"/>
      <c r="I34" s="105"/>
      <c r="J34" s="105"/>
      <c r="K34" s="105"/>
      <c r="L34" s="105"/>
      <c r="M34" s="105"/>
      <c r="N34" s="105"/>
      <c r="O34" s="105"/>
      <c r="P34" s="105"/>
      <c r="Q34" s="105"/>
    </row>
    <row r="35" spans="1:17" ht="14.55" customHeight="1" thickBot="1" x14ac:dyDescent="0.35">
      <c r="A35" s="106" t="s">
        <v>51</v>
      </c>
      <c r="B35" s="107"/>
      <c r="C35" s="107"/>
      <c r="D35" s="107"/>
      <c r="E35" s="107"/>
      <c r="F35" s="107"/>
      <c r="G35" s="107"/>
      <c r="H35" s="107"/>
      <c r="I35" s="107"/>
      <c r="J35" s="107"/>
      <c r="K35" s="107"/>
      <c r="L35" s="107"/>
      <c r="M35" s="107"/>
      <c r="N35" s="108"/>
      <c r="O35" s="40" t="s">
        <v>52</v>
      </c>
      <c r="P35" s="109">
        <f>P20-P33</f>
        <v>0</v>
      </c>
      <c r="Q35" s="110"/>
    </row>
    <row r="36" spans="1:17" ht="15" thickBot="1" x14ac:dyDescent="0.35">
      <c r="A36" s="32"/>
      <c r="B36" s="32"/>
      <c r="C36" s="32"/>
      <c r="D36" s="32"/>
      <c r="E36" s="32"/>
      <c r="H36" s="32"/>
      <c r="I36" s="32"/>
      <c r="J36" s="32"/>
      <c r="M36" s="32"/>
      <c r="O36" s="32"/>
      <c r="Q36" s="32"/>
    </row>
    <row r="37" spans="1:17" ht="34.200000000000003" customHeight="1" thickBot="1" x14ac:dyDescent="0.35">
      <c r="A37" s="121" t="s">
        <v>59</v>
      </c>
      <c r="B37" s="122"/>
      <c r="C37" s="122"/>
      <c r="D37" s="122"/>
      <c r="E37" s="122"/>
      <c r="F37" s="122"/>
      <c r="G37" s="122"/>
      <c r="H37" s="122"/>
      <c r="I37" s="122"/>
      <c r="J37" s="122"/>
      <c r="K37" s="122"/>
      <c r="L37" s="122"/>
      <c r="M37" s="122"/>
      <c r="N37" s="122"/>
      <c r="O37" s="123"/>
      <c r="P37" s="124">
        <f>Q19+P33</f>
        <v>0</v>
      </c>
      <c r="Q37" s="125"/>
    </row>
    <row r="38" spans="1:17" ht="31.95" customHeight="1" thickBot="1" x14ac:dyDescent="0.35">
      <c r="A38" s="121" t="s">
        <v>57</v>
      </c>
      <c r="B38" s="122"/>
      <c r="C38" s="122"/>
      <c r="D38" s="122"/>
      <c r="E38" s="122"/>
      <c r="F38" s="122"/>
      <c r="G38" s="122"/>
      <c r="H38" s="122"/>
      <c r="I38" s="122"/>
      <c r="J38" s="122"/>
      <c r="K38" s="122"/>
      <c r="L38" s="122"/>
      <c r="M38" s="122"/>
      <c r="N38" s="122"/>
      <c r="O38" s="123"/>
      <c r="P38" s="124">
        <f>Q19+P20</f>
        <v>0</v>
      </c>
      <c r="Q38" s="125"/>
    </row>
    <row r="39" spans="1:17" ht="18" customHeight="1" thickBot="1" x14ac:dyDescent="0.35">
      <c r="A39" s="62" t="s">
        <v>53</v>
      </c>
      <c r="B39" s="63"/>
      <c r="C39" s="63"/>
      <c r="D39" s="63"/>
      <c r="E39" s="63"/>
      <c r="F39" s="63"/>
      <c r="G39" s="63"/>
      <c r="H39" s="63"/>
      <c r="I39" s="63"/>
      <c r="J39" s="63"/>
      <c r="K39" s="63"/>
      <c r="L39" s="63"/>
      <c r="M39" s="63"/>
      <c r="N39" s="63"/>
      <c r="O39" s="64"/>
      <c r="P39" s="124" t="e">
        <f>P38/L19</f>
        <v>#DIV/0!</v>
      </c>
      <c r="Q39" s="125"/>
    </row>
    <row r="42" spans="1:17" x14ac:dyDescent="0.3">
      <c r="A42" s="120" t="s">
        <v>103</v>
      </c>
      <c r="B42" s="120"/>
      <c r="C42" s="120"/>
      <c r="D42" s="120"/>
      <c r="E42" s="120"/>
      <c r="F42" s="120"/>
      <c r="G42" s="120"/>
      <c r="J42" s="32"/>
      <c r="K42" s="32"/>
      <c r="N42" s="51"/>
      <c r="O42" s="51"/>
      <c r="P42" s="51"/>
      <c r="Q42" s="51"/>
    </row>
    <row r="43" spans="1:17" x14ac:dyDescent="0.3">
      <c r="A43" s="32"/>
      <c r="B43" s="32"/>
      <c r="C43" s="32"/>
      <c r="E43" s="32"/>
      <c r="I43" s="50" t="s">
        <v>104</v>
      </c>
      <c r="J43" s="32"/>
      <c r="K43" s="32"/>
      <c r="N43" s="119" t="s">
        <v>105</v>
      </c>
      <c r="O43" s="119"/>
      <c r="P43" s="119"/>
      <c r="Q43" s="119"/>
    </row>
    <row r="44" spans="1:17" x14ac:dyDescent="0.3">
      <c r="A44" s="52"/>
      <c r="B44" s="52"/>
      <c r="C44" s="50"/>
      <c r="D44" s="50"/>
      <c r="E44" s="50"/>
      <c r="J44" s="32"/>
      <c r="K44" s="32"/>
      <c r="N44" s="119" t="s">
        <v>106</v>
      </c>
      <c r="O44" s="119"/>
      <c r="P44" s="119"/>
      <c r="Q44" s="119"/>
    </row>
  </sheetData>
  <mergeCells count="76">
    <mergeCell ref="N43:Q43"/>
    <mergeCell ref="N44:Q44"/>
    <mergeCell ref="A42:G42"/>
    <mergeCell ref="A37:O37"/>
    <mergeCell ref="A38:O38"/>
    <mergeCell ref="P37:Q37"/>
    <mergeCell ref="P38:Q38"/>
    <mergeCell ref="P39:Q39"/>
    <mergeCell ref="A39:O39"/>
    <mergeCell ref="A34:Q34"/>
    <mergeCell ref="A35:N35"/>
    <mergeCell ref="P35:Q35"/>
    <mergeCell ref="P33:Q33"/>
    <mergeCell ref="P29:Q29"/>
    <mergeCell ref="P30:Q30"/>
    <mergeCell ref="P31:Q31"/>
    <mergeCell ref="P32:Q32"/>
    <mergeCell ref="B31:G31"/>
    <mergeCell ref="B32:G32"/>
    <mergeCell ref="N30:O30"/>
    <mergeCell ref="N31:O31"/>
    <mergeCell ref="N32:O32"/>
    <mergeCell ref="L30:M30"/>
    <mergeCell ref="L31:M31"/>
    <mergeCell ref="L32:M32"/>
    <mergeCell ref="N28:O28"/>
    <mergeCell ref="N29:O29"/>
    <mergeCell ref="P20:Q20"/>
    <mergeCell ref="B25:O25"/>
    <mergeCell ref="B26:O26"/>
    <mergeCell ref="A27:M27"/>
    <mergeCell ref="B28:M28"/>
    <mergeCell ref="P28:Q28"/>
    <mergeCell ref="N21:O21"/>
    <mergeCell ref="N22:O22"/>
    <mergeCell ref="N23:O23"/>
    <mergeCell ref="N27:O27"/>
    <mergeCell ref="P27:Q27"/>
    <mergeCell ref="P24:Q24"/>
    <mergeCell ref="P21:Q21"/>
    <mergeCell ref="P22:Q22"/>
    <mergeCell ref="P23:Q23"/>
    <mergeCell ref="P25:Q25"/>
    <mergeCell ref="P26:Q26"/>
    <mergeCell ref="A24:O24"/>
    <mergeCell ref="A21:G21"/>
    <mergeCell ref="L21:M21"/>
    <mergeCell ref="L22:M22"/>
    <mergeCell ref="L23:M23"/>
    <mergeCell ref="B22:G22"/>
    <mergeCell ref="H22:I22"/>
    <mergeCell ref="H23:I23"/>
    <mergeCell ref="H21:I21"/>
    <mergeCell ref="J21:K21"/>
    <mergeCell ref="J22:K22"/>
    <mergeCell ref="H31:I31"/>
    <mergeCell ref="H32:I32"/>
    <mergeCell ref="J31:K31"/>
    <mergeCell ref="J32:K32"/>
    <mergeCell ref="B33:O33"/>
    <mergeCell ref="H30:I30"/>
    <mergeCell ref="B29:M29"/>
    <mergeCell ref="A30:G30"/>
    <mergeCell ref="J30:K30"/>
    <mergeCell ref="J23:K23"/>
    <mergeCell ref="B23:G23"/>
    <mergeCell ref="A1:Q1"/>
    <mergeCell ref="A2:Q2"/>
    <mergeCell ref="B3:C3"/>
    <mergeCell ref="A20:O20"/>
    <mergeCell ref="D3:G3"/>
    <mergeCell ref="H3:K3"/>
    <mergeCell ref="M3:Q3"/>
    <mergeCell ref="B19:K19"/>
    <mergeCell ref="M19:P19"/>
    <mergeCell ref="A5:Q5"/>
  </mergeCells>
  <pageMargins left="0.7" right="0.41666666666666669" top="1.4166666666666667" bottom="1.1354166666666667" header="0.3" footer="0.3"/>
  <pageSetup paperSize="9" scale="70" orientation="landscape" r:id="rId1"/>
  <headerFooter>
    <oddHeader>&amp;L&amp;G&amp;R&amp;"Times New Roman,Normál"&amp;10Emberi Erőforrás Fejlesztési Operatív Program Plusz
Élelmiszer támogatás biztosítása 
hajléktalan személyek részére
EFOP_PLUSZ-5.2.1-23-2024-00001</oddHeader>
    <oddFooter>&amp;L&amp;"Times New Roman,Normál"&amp;10HAJLÉKTALANOKÉRT KÖZALAPÍTVÁNY - Projektiroda
Projektiroda címe: Budapest 1111, Zenta utca 1. fsz. 13.
Postai cím: 1464 Budapest, Pf.: 1383
E-mail: rsztop@rsztop.org</oddFooter>
  </headerFooter>
  <rowBreaks count="1" manualBreakCount="1">
    <brk id="19" max="16383"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12" id="{C4927514-2205-47A3-8D8F-9B62FB3465A8}">
            <xm:f>$B4='\\192.168.57.100\Palyazatok\Palyazatok_Operativ\RSZTOP\2025_28 EFOP\KÍSÉRŐ_szak_26-28\[3. sz. melléklet Költségterv adatlap.xlsx]Segédtábla'!#REF!</xm:f>
            <x14:dxf>
              <fill>
                <patternFill>
                  <bgColor theme="1" tint="0.24994659260841701"/>
                </patternFill>
              </fill>
            </x14:dxf>
          </x14:cfRule>
          <xm:sqref>Q4</xm:sqref>
        </x14:conditionalFormatting>
        <x14:conditionalFormatting xmlns:xm="http://schemas.microsoft.com/office/excel/2006/main">
          <x14:cfRule type="expression" priority="7" id="{AEA233C2-1467-4EAC-B50F-6AFAE4BD8570}">
            <xm:f>OR($B4='C:\EFOP Plusz\7_KÍSÉRŐ INTÉZKEDÉSEK\2. Megvalósítási szakasz_MKI\MKI II UTEM DOKSIK\[3. sz. melléklet Költségterv adatlap_251119_véglegesített.xlsx]Segédtábla'!#REF!,$B4='C:\EFOP Plusz\7_KÍSÉRŐ INTÉZKEDÉSEK\2. Megvalósítási szakasz_MKI\MKI II UTEM DOKSIK\[3. sz. melléklet Költségterv adatlap_251119_véglegesített.xlsx]Segédtábla'!#REF!)</xm:f>
            <x14:dxf>
              <fill>
                <patternFill>
                  <bgColor theme="1" tint="0.24994659260841701"/>
                </patternFill>
              </fill>
            </x14:dxf>
          </x14:cfRule>
          <xm:sqref>M4</xm:sqref>
        </x14:conditionalFormatting>
        <x14:conditionalFormatting xmlns:xm="http://schemas.microsoft.com/office/excel/2006/main">
          <x14:cfRule type="expression" priority="8" id="{CD682EA6-C328-4EAF-A36A-00047624CE29}">
            <xm:f>$B4='C:\EFOP Plusz\7_KÍSÉRŐ INTÉZKEDÉSEK\2. Megvalósítási szakasz_MKI\MKI II UTEM DOKSIK\[3. sz. melléklet Költségterv adatlap_251119_véglegesített.xlsx]Segédtábla'!#REF!</xm:f>
            <x14:dxf>
              <fill>
                <patternFill>
                  <bgColor theme="1" tint="0.24994659260841701"/>
                </patternFill>
              </fill>
            </x14:dxf>
          </x14:cfRule>
          <xm:sqref>L21 M36 L30:L32 N4</xm:sqref>
        </x14:conditionalFormatting>
        <x14:conditionalFormatting xmlns:xm="http://schemas.microsoft.com/office/excel/2006/main">
          <x14:cfRule type="expression" priority="2" id="{AB5F8B00-4470-4D6D-A503-E1FF57BC0677}">
            <xm:f>OR($B21='C:\EFOP Plusz\7_KÍSÉRŐ INTÉZKEDÉSEK\2. Megvalósítási szakasz_MKI\MKI II UTEM DOKSIK\[3. sz. melléklet Költségterv adatlap_251119_véglegesített.xlsx]Segédtábla'!#REF!,$B21='C:\EFOP Plusz\7_KÍSÉRŐ INTÉZKEDÉSEK\2. Megvalósítási szakasz_MKI\MKI II UTEM DOKSIK\[3. sz. melléklet Költségterv adatlap_251119_véglegesített.xlsx]Segédtábla'!#REF!)</xm:f>
            <x14:dxf>
              <fill>
                <patternFill>
                  <bgColor theme="1" tint="0.24994659260841701"/>
                </patternFill>
              </fill>
            </x14:dxf>
          </x14:cfRule>
          <xm:sqref>J21:J23</xm:sqref>
        </x14:conditionalFormatting>
        <x14:conditionalFormatting xmlns:xm="http://schemas.microsoft.com/office/excel/2006/main">
          <x14:cfRule type="expression" priority="4" id="{F0AA4F3E-AEEE-4857-99F4-53D715EAB11A}">
            <xm:f>OR($B30='C:\EFOP Plusz\7_KÍSÉRŐ INTÉZKEDÉSEK\2. Megvalósítási szakasz_MKI\MKI II UTEM DOKSIK\[3. sz. melléklet Költségterv adatlap_251119_véglegesített.xlsx]Segédtábla'!#REF!,$B30='C:\EFOP Plusz\7_KÍSÉRŐ INTÉZKEDÉSEK\2. Megvalósítási szakasz_MKI\MKI II UTEM DOKSIK\[3. sz. melléklet Költségterv adatlap_251119_véglegesített.xlsx]Segédtábla'!#REF!)</xm:f>
            <x14:dxf>
              <fill>
                <patternFill>
                  <bgColor theme="1" tint="0.24994659260841701"/>
                </patternFill>
              </fill>
            </x14:dxf>
          </x14:cfRule>
          <xm:sqref>J30:J32 J36</xm:sqref>
        </x14:conditionalFormatting>
        <x14:conditionalFormatting xmlns:xm="http://schemas.microsoft.com/office/excel/2006/main">
          <x14:cfRule type="expression" priority="6" id="{84EE678A-D7D6-4B18-80B4-AE42381EEDAB}">
            <xm:f>$B27='C:\EFOP Plusz\7_KÍSÉRŐ INTÉZKEDÉSEK\2. Megvalósítási szakasz_MKI\MKI II UTEM DOKSIK\[3. sz. melléklet Költségterv adatlap_251119_véglegesített.xlsx]Segédtábla'!#REF!</xm:f>
            <x14:dxf>
              <fill>
                <patternFill>
                  <bgColor theme="1" tint="0.24994659260841701"/>
                </patternFill>
              </fill>
            </x14:dxf>
          </x14:cfRule>
          <xm:sqref>N27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4DE5A26-3D47-4BB0-9FBD-9EFAEB15A96A}">
          <x14:formula1>
            <xm:f>Segédtábla!$C$1:$E$1</xm:f>
          </x14:formula1>
          <xm:sqref>B6:B18</xm:sqref>
        </x14:dataValidation>
        <x14:dataValidation type="list" allowBlank="1" showInputMessage="1" showErrorMessage="1" xr:uid="{87D33EE6-40EB-4D59-84B3-83497C4763B7}">
          <x14:formula1>
            <xm:f>Segédtábla!$C$4:$C$28</xm:f>
          </x14:formula1>
          <xm:sqref>C6:C18</xm:sqref>
        </x14:dataValidation>
        <x14:dataValidation type="list" allowBlank="1" showInputMessage="1" showErrorMessage="1" xr:uid="{E99DD840-580C-4CA3-A009-CEB9B23059C6}">
          <x14:formula1>
            <xm:f>Segédtábla!$I$1:$I$3</xm:f>
          </x14:formula1>
          <xm:sqref>D6:D18 H22:I23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93628-2D35-497D-B154-5F275591D493}">
  <dimension ref="A1:P57"/>
  <sheetViews>
    <sheetView tabSelected="1" view="pageBreakPreview" zoomScale="110" zoomScaleNormal="100" zoomScaleSheetLayoutView="110" workbookViewId="0">
      <selection activeCell="C6" sqref="C6:N6"/>
    </sheetView>
  </sheetViews>
  <sheetFormatPr defaultRowHeight="14.4" x14ac:dyDescent="0.3"/>
  <cols>
    <col min="1" max="1" width="32.77734375" customWidth="1"/>
    <col min="2" max="2" width="4.44140625" bestFit="1" customWidth="1"/>
    <col min="3" max="3" width="19.77734375" customWidth="1"/>
    <col min="4" max="4" width="22.21875" customWidth="1"/>
    <col min="5" max="5" width="20.21875" customWidth="1"/>
    <col min="12" max="12" width="9.21875" customWidth="1"/>
    <col min="13" max="13" width="10.77734375" customWidth="1"/>
    <col min="14" max="14" width="7" customWidth="1"/>
  </cols>
  <sheetData>
    <row r="1" spans="1:14" ht="34.950000000000003" customHeight="1" x14ac:dyDescent="0.3">
      <c r="A1" s="126" t="s">
        <v>13</v>
      </c>
      <c r="B1" s="127"/>
      <c r="C1" s="127"/>
      <c r="D1" s="127"/>
      <c r="E1" s="127"/>
      <c r="F1" s="127"/>
      <c r="G1" s="127"/>
      <c r="H1" s="127"/>
      <c r="I1" s="127"/>
      <c r="J1" s="127"/>
      <c r="K1" s="127"/>
      <c r="L1" s="127"/>
      <c r="M1" s="127"/>
      <c r="N1" s="128"/>
    </row>
    <row r="2" spans="1:14" ht="14.55" customHeight="1" x14ac:dyDescent="0.3">
      <c r="A2" s="133" t="s">
        <v>107</v>
      </c>
      <c r="B2" s="134"/>
      <c r="C2" s="134"/>
      <c r="D2" s="134"/>
      <c r="E2" s="134"/>
      <c r="F2" s="134"/>
      <c r="G2" s="134"/>
      <c r="H2" s="134"/>
      <c r="I2" s="134"/>
      <c r="J2" s="134"/>
      <c r="K2" s="134"/>
      <c r="L2" s="134"/>
      <c r="M2" s="134"/>
      <c r="N2" s="135"/>
    </row>
    <row r="3" spans="1:14" x14ac:dyDescent="0.3">
      <c r="A3" s="136"/>
      <c r="B3" s="137"/>
      <c r="C3" s="137"/>
      <c r="D3" s="137"/>
      <c r="E3" s="137"/>
      <c r="F3" s="137"/>
      <c r="G3" s="137"/>
      <c r="H3" s="137"/>
      <c r="I3" s="137"/>
      <c r="J3" s="137"/>
      <c r="K3" s="137"/>
      <c r="L3" s="137"/>
      <c r="M3" s="137"/>
      <c r="N3" s="138"/>
    </row>
    <row r="4" spans="1:14" ht="14.55" customHeight="1" x14ac:dyDescent="0.3">
      <c r="A4" s="139" t="s">
        <v>149</v>
      </c>
      <c r="B4" s="140"/>
      <c r="C4" s="140"/>
      <c r="D4" s="140"/>
      <c r="E4" s="140"/>
      <c r="F4" s="140"/>
      <c r="G4" s="140"/>
      <c r="H4" s="140"/>
      <c r="I4" s="140"/>
      <c r="J4" s="140"/>
      <c r="K4" s="140"/>
      <c r="L4" s="140"/>
      <c r="M4" s="140"/>
      <c r="N4" s="141"/>
    </row>
    <row r="5" spans="1:14" ht="14.55" customHeight="1" x14ac:dyDescent="0.3">
      <c r="A5" s="12"/>
      <c r="B5" s="10"/>
      <c r="C5" s="13"/>
      <c r="D5" s="13"/>
      <c r="E5" s="13"/>
      <c r="F5" s="13"/>
      <c r="G5" s="13"/>
      <c r="H5" s="13"/>
      <c r="I5" s="13"/>
      <c r="J5" s="13"/>
      <c r="K5" s="13"/>
      <c r="L5" s="13"/>
      <c r="M5" s="13"/>
      <c r="N5" s="14"/>
    </row>
    <row r="6" spans="1:14" ht="37.200000000000003" customHeight="1" x14ac:dyDescent="0.3">
      <c r="A6" s="43" t="s">
        <v>0</v>
      </c>
      <c r="B6" s="10"/>
      <c r="C6" s="129" t="s">
        <v>60</v>
      </c>
      <c r="D6" s="129"/>
      <c r="E6" s="129"/>
      <c r="F6" s="129"/>
      <c r="G6" s="129"/>
      <c r="H6" s="129"/>
      <c r="I6" s="129"/>
      <c r="J6" s="129"/>
      <c r="K6" s="129"/>
      <c r="L6" s="129"/>
      <c r="M6" s="129"/>
      <c r="N6" s="130"/>
    </row>
    <row r="7" spans="1:14" x14ac:dyDescent="0.3">
      <c r="A7" s="44" t="s">
        <v>61</v>
      </c>
      <c r="B7" s="10"/>
      <c r="C7" s="129" t="s">
        <v>62</v>
      </c>
      <c r="D7" s="129"/>
      <c r="E7" s="129"/>
      <c r="F7" s="129"/>
      <c r="G7" s="129"/>
      <c r="H7" s="129"/>
      <c r="I7" s="129"/>
      <c r="J7" s="129"/>
      <c r="K7" s="129"/>
      <c r="L7" s="129"/>
      <c r="M7" s="129"/>
      <c r="N7" s="130"/>
    </row>
    <row r="8" spans="1:14" x14ac:dyDescent="0.3">
      <c r="A8" s="45"/>
      <c r="B8" s="10"/>
      <c r="C8" s="129" t="s">
        <v>63</v>
      </c>
      <c r="D8" s="129"/>
      <c r="E8" s="129"/>
      <c r="F8" s="129"/>
      <c r="G8" s="129"/>
      <c r="H8" s="129"/>
      <c r="I8" s="129"/>
      <c r="J8" s="129"/>
      <c r="K8" s="129"/>
      <c r="L8" s="129"/>
      <c r="M8" s="129"/>
      <c r="N8" s="130"/>
    </row>
    <row r="9" spans="1:14" ht="14.55" customHeight="1" x14ac:dyDescent="0.3">
      <c r="A9" s="12"/>
      <c r="B9" s="10"/>
      <c r="C9" s="13"/>
      <c r="D9" s="13"/>
      <c r="E9" s="13"/>
      <c r="F9" s="13"/>
      <c r="G9" s="13"/>
      <c r="H9" s="13"/>
      <c r="I9" s="13"/>
      <c r="J9" s="13"/>
      <c r="K9" s="13"/>
      <c r="L9" s="13"/>
      <c r="M9" s="13"/>
      <c r="N9" s="14"/>
    </row>
    <row r="10" spans="1:14" x14ac:dyDescent="0.3">
      <c r="A10" s="131" t="s">
        <v>3</v>
      </c>
      <c r="B10" s="10"/>
      <c r="C10" s="142" t="s">
        <v>64</v>
      </c>
      <c r="D10" s="143"/>
      <c r="E10" s="143"/>
      <c r="F10" s="143"/>
      <c r="G10" s="143"/>
      <c r="H10" s="143"/>
      <c r="I10" s="143"/>
      <c r="J10" s="143"/>
      <c r="K10" s="143"/>
      <c r="L10" s="143"/>
      <c r="M10" s="143"/>
      <c r="N10" s="144"/>
    </row>
    <row r="11" spans="1:14" x14ac:dyDescent="0.3">
      <c r="A11" s="132"/>
      <c r="B11" s="10"/>
      <c r="C11" s="145"/>
      <c r="D11" s="146"/>
      <c r="E11" s="146"/>
      <c r="F11" s="146"/>
      <c r="G11" s="146"/>
      <c r="H11" s="146"/>
      <c r="I11" s="146"/>
      <c r="J11" s="146"/>
      <c r="K11" s="146"/>
      <c r="L11" s="146"/>
      <c r="M11" s="146"/>
      <c r="N11" s="147"/>
    </row>
    <row r="12" spans="1:14" ht="14.55" customHeight="1" x14ac:dyDescent="0.3">
      <c r="A12" s="46" t="s">
        <v>65</v>
      </c>
      <c r="B12" s="10"/>
      <c r="C12" s="129" t="s">
        <v>63</v>
      </c>
      <c r="D12" s="129"/>
      <c r="E12" s="129"/>
      <c r="F12" s="129"/>
      <c r="G12" s="129"/>
      <c r="H12" s="129"/>
      <c r="I12" s="129"/>
      <c r="J12" s="129"/>
      <c r="K12" s="129"/>
      <c r="L12" s="129"/>
      <c r="M12" s="129"/>
      <c r="N12" s="130"/>
    </row>
    <row r="13" spans="1:14" ht="54.6" customHeight="1" x14ac:dyDescent="0.3">
      <c r="A13" s="46" t="s">
        <v>141</v>
      </c>
      <c r="B13" s="10"/>
      <c r="C13" s="148" t="s">
        <v>66</v>
      </c>
      <c r="D13" s="148"/>
      <c r="E13" s="148"/>
      <c r="F13" s="148"/>
      <c r="G13" s="148"/>
      <c r="H13" s="148"/>
      <c r="I13" s="148"/>
      <c r="J13" s="148"/>
      <c r="K13" s="148"/>
      <c r="L13" s="148"/>
      <c r="M13" s="148"/>
      <c r="N13" s="149"/>
    </row>
    <row r="14" spans="1:14" x14ac:dyDescent="0.3">
      <c r="A14" s="15"/>
      <c r="B14" s="10"/>
      <c r="C14" s="16"/>
      <c r="D14" s="16"/>
      <c r="E14" s="16"/>
      <c r="F14" s="16"/>
      <c r="G14" s="16"/>
      <c r="H14" s="16"/>
      <c r="I14" s="16"/>
      <c r="J14" s="16"/>
      <c r="K14" s="16"/>
      <c r="L14" s="16"/>
      <c r="M14" s="16"/>
      <c r="N14" s="17"/>
    </row>
    <row r="15" spans="1:14" x14ac:dyDescent="0.3">
      <c r="A15" s="131" t="s">
        <v>6</v>
      </c>
      <c r="B15" s="10"/>
      <c r="C15" s="148" t="s">
        <v>14</v>
      </c>
      <c r="D15" s="148"/>
      <c r="E15" s="148"/>
      <c r="F15" s="148"/>
      <c r="G15" s="148"/>
      <c r="H15" s="148"/>
      <c r="I15" s="148"/>
      <c r="J15" s="148"/>
      <c r="K15" s="148"/>
      <c r="L15" s="148"/>
      <c r="M15" s="148"/>
      <c r="N15" s="149"/>
    </row>
    <row r="16" spans="1:14" ht="14.55" customHeight="1" x14ac:dyDescent="0.3">
      <c r="A16" s="132"/>
      <c r="B16" s="10"/>
      <c r="C16" s="13"/>
      <c r="D16" s="13"/>
      <c r="E16" s="13"/>
      <c r="F16" s="13"/>
      <c r="G16" s="13"/>
      <c r="H16" s="13"/>
      <c r="I16" s="13"/>
      <c r="J16" s="13"/>
      <c r="K16" s="13"/>
      <c r="L16" s="13"/>
      <c r="M16" s="13"/>
      <c r="N16" s="14"/>
    </row>
    <row r="17" spans="1:16" ht="32.549999999999997" customHeight="1" x14ac:dyDescent="0.3">
      <c r="A17" s="150" t="s">
        <v>67</v>
      </c>
      <c r="B17" s="10"/>
      <c r="C17" s="148" t="s">
        <v>145</v>
      </c>
      <c r="D17" s="148"/>
      <c r="E17" s="148"/>
      <c r="F17" s="148"/>
      <c r="G17" s="148"/>
      <c r="H17" s="148"/>
      <c r="I17" s="148"/>
      <c r="J17" s="148"/>
      <c r="K17" s="148"/>
      <c r="L17" s="148"/>
      <c r="M17" s="148"/>
      <c r="N17" s="149"/>
    </row>
    <row r="18" spans="1:16" x14ac:dyDescent="0.3">
      <c r="A18" s="151"/>
      <c r="B18" s="10"/>
      <c r="C18" s="153" t="s">
        <v>15</v>
      </c>
      <c r="D18" s="13" t="s">
        <v>16</v>
      </c>
      <c r="E18" s="155" t="s">
        <v>68</v>
      </c>
      <c r="F18" s="155"/>
      <c r="G18" s="155"/>
      <c r="H18" s="155"/>
      <c r="I18" s="155"/>
      <c r="J18" s="155"/>
      <c r="K18" s="155"/>
      <c r="L18" s="155"/>
      <c r="M18" s="155"/>
      <c r="N18" s="156"/>
      <c r="P18" s="47"/>
    </row>
    <row r="19" spans="1:16" x14ac:dyDescent="0.3">
      <c r="A19" s="151"/>
      <c r="B19" s="10"/>
      <c r="C19" s="153"/>
      <c r="D19" s="13" t="s">
        <v>17</v>
      </c>
      <c r="E19" s="155" t="s">
        <v>69</v>
      </c>
      <c r="F19" s="155"/>
      <c r="G19" s="155"/>
      <c r="H19" s="155"/>
      <c r="I19" s="155"/>
      <c r="J19" s="155"/>
      <c r="K19" s="155"/>
      <c r="L19" s="155"/>
      <c r="M19" s="155"/>
      <c r="N19" s="156"/>
    </row>
    <row r="20" spans="1:16" ht="36" customHeight="1" x14ac:dyDescent="0.3">
      <c r="A20" s="152"/>
      <c r="B20" s="10"/>
      <c r="C20" s="153"/>
      <c r="D20" s="13" t="s">
        <v>18</v>
      </c>
      <c r="E20" s="148" t="s">
        <v>70</v>
      </c>
      <c r="F20" s="148"/>
      <c r="G20" s="148"/>
      <c r="H20" s="148"/>
      <c r="I20" s="148"/>
      <c r="J20" s="148"/>
      <c r="K20" s="148"/>
      <c r="L20" s="148"/>
      <c r="M20" s="148"/>
      <c r="N20" s="149"/>
    </row>
    <row r="21" spans="1:16" ht="43.95" customHeight="1" x14ac:dyDescent="0.3">
      <c r="A21" s="18" t="s">
        <v>71</v>
      </c>
      <c r="B21" s="10"/>
      <c r="C21" s="148" t="s">
        <v>72</v>
      </c>
      <c r="D21" s="148"/>
      <c r="E21" s="148"/>
      <c r="F21" s="148"/>
      <c r="G21" s="148"/>
      <c r="H21" s="148"/>
      <c r="I21" s="148"/>
      <c r="J21" s="148"/>
      <c r="K21" s="148"/>
      <c r="L21" s="148"/>
      <c r="M21" s="148"/>
      <c r="N21" s="149"/>
    </row>
    <row r="22" spans="1:16" ht="43.95" customHeight="1" x14ac:dyDescent="0.3">
      <c r="A22" s="18" t="s">
        <v>73</v>
      </c>
      <c r="B22" s="10"/>
      <c r="C22" s="148" t="s">
        <v>74</v>
      </c>
      <c r="D22" s="148"/>
      <c r="E22" s="148"/>
      <c r="F22" s="148"/>
      <c r="G22" s="148"/>
      <c r="H22" s="148"/>
      <c r="I22" s="148"/>
      <c r="J22" s="148"/>
      <c r="K22" s="148"/>
      <c r="L22" s="148"/>
      <c r="M22" s="148"/>
      <c r="N22" s="149"/>
    </row>
    <row r="23" spans="1:16" ht="43.95" customHeight="1" x14ac:dyDescent="0.3">
      <c r="A23" s="18" t="s">
        <v>75</v>
      </c>
      <c r="B23" s="10"/>
      <c r="C23" s="148" t="s">
        <v>19</v>
      </c>
      <c r="D23" s="148"/>
      <c r="E23" s="148"/>
      <c r="F23" s="148"/>
      <c r="G23" s="148"/>
      <c r="H23" s="148"/>
      <c r="I23" s="148"/>
      <c r="J23" s="148"/>
      <c r="K23" s="148"/>
      <c r="L23" s="148"/>
      <c r="M23" s="148"/>
      <c r="N23" s="149"/>
    </row>
    <row r="24" spans="1:16" x14ac:dyDescent="0.3">
      <c r="A24" s="19"/>
      <c r="B24" s="10"/>
      <c r="C24" s="13"/>
      <c r="D24" s="13"/>
      <c r="E24" s="13"/>
      <c r="F24" s="13"/>
      <c r="G24" s="13"/>
      <c r="H24" s="13"/>
      <c r="I24" s="13"/>
      <c r="J24" s="13"/>
      <c r="K24" s="13"/>
      <c r="L24" s="13"/>
      <c r="M24" s="13"/>
      <c r="N24" s="14"/>
    </row>
    <row r="25" spans="1:16" x14ac:dyDescent="0.3">
      <c r="A25" s="131" t="s">
        <v>7</v>
      </c>
      <c r="B25" s="10"/>
      <c r="C25" s="148" t="s">
        <v>14</v>
      </c>
      <c r="D25" s="148"/>
      <c r="E25" s="148"/>
      <c r="F25" s="148"/>
      <c r="G25" s="148"/>
      <c r="H25" s="148"/>
      <c r="I25" s="148"/>
      <c r="J25" s="148"/>
      <c r="K25" s="148"/>
      <c r="L25" s="148"/>
      <c r="M25" s="148"/>
      <c r="N25" s="149"/>
    </row>
    <row r="26" spans="1:16" x14ac:dyDescent="0.3">
      <c r="A26" s="132"/>
      <c r="B26" s="10"/>
      <c r="C26" s="13"/>
      <c r="D26" s="13"/>
      <c r="E26" s="13"/>
      <c r="F26" s="13"/>
      <c r="G26" s="13"/>
      <c r="H26" s="13"/>
      <c r="I26" s="13"/>
      <c r="J26" s="13"/>
      <c r="K26" s="13"/>
      <c r="L26" s="13"/>
      <c r="M26" s="13"/>
      <c r="N26" s="14"/>
    </row>
    <row r="27" spans="1:16" ht="41.55" customHeight="1" x14ac:dyDescent="0.3">
      <c r="A27" s="48" t="s">
        <v>76</v>
      </c>
      <c r="B27" s="10"/>
      <c r="C27" s="148" t="s">
        <v>77</v>
      </c>
      <c r="D27" s="148"/>
      <c r="E27" s="148"/>
      <c r="F27" s="148"/>
      <c r="G27" s="148"/>
      <c r="H27" s="148"/>
      <c r="I27" s="148"/>
      <c r="J27" s="148"/>
      <c r="K27" s="148"/>
      <c r="L27" s="148"/>
      <c r="M27" s="148"/>
      <c r="N27" s="149"/>
    </row>
    <row r="28" spans="1:16" ht="43.2" x14ac:dyDescent="0.3">
      <c r="A28" s="18" t="s">
        <v>78</v>
      </c>
      <c r="B28" s="10"/>
      <c r="C28" s="148" t="s">
        <v>79</v>
      </c>
      <c r="D28" s="148"/>
      <c r="E28" s="148"/>
      <c r="F28" s="148"/>
      <c r="G28" s="148"/>
      <c r="H28" s="148"/>
      <c r="I28" s="148"/>
      <c r="J28" s="148"/>
      <c r="K28" s="148"/>
      <c r="L28" s="148"/>
      <c r="M28" s="148"/>
      <c r="N28" s="149"/>
    </row>
    <row r="29" spans="1:16" ht="36.6" customHeight="1" x14ac:dyDescent="0.3">
      <c r="A29" s="18" t="s">
        <v>80</v>
      </c>
      <c r="B29" s="10"/>
      <c r="C29" s="148" t="s">
        <v>81</v>
      </c>
      <c r="D29" s="148"/>
      <c r="E29" s="148"/>
      <c r="F29" s="148"/>
      <c r="G29" s="148"/>
      <c r="H29" s="148"/>
      <c r="I29" s="148"/>
      <c r="J29" s="148"/>
      <c r="K29" s="148"/>
      <c r="L29" s="148"/>
      <c r="M29" s="148"/>
      <c r="N29" s="149"/>
    </row>
    <row r="30" spans="1:16" ht="57.6" x14ac:dyDescent="0.3">
      <c r="A30" s="18" t="s">
        <v>82</v>
      </c>
      <c r="B30" s="10"/>
      <c r="C30" s="148" t="s">
        <v>83</v>
      </c>
      <c r="D30" s="148"/>
      <c r="E30" s="148"/>
      <c r="F30" s="148"/>
      <c r="G30" s="148"/>
      <c r="H30" s="148"/>
      <c r="I30" s="148"/>
      <c r="J30" s="148"/>
      <c r="K30" s="148"/>
      <c r="L30" s="148"/>
      <c r="M30" s="148"/>
      <c r="N30" s="149"/>
    </row>
    <row r="31" spans="1:16" x14ac:dyDescent="0.3">
      <c r="A31" s="19"/>
      <c r="B31" s="10"/>
      <c r="C31" s="13"/>
      <c r="D31" s="13"/>
      <c r="E31" s="13"/>
      <c r="F31" s="13"/>
      <c r="G31" s="13"/>
      <c r="H31" s="13"/>
      <c r="I31" s="13"/>
      <c r="J31" s="13"/>
      <c r="K31" s="13"/>
      <c r="L31" s="13"/>
      <c r="M31" s="13"/>
      <c r="N31" s="14"/>
    </row>
    <row r="32" spans="1:16" ht="97.2" customHeight="1" x14ac:dyDescent="0.3">
      <c r="A32" s="18" t="s">
        <v>142</v>
      </c>
      <c r="B32" s="10"/>
      <c r="C32" s="148" t="s">
        <v>84</v>
      </c>
      <c r="D32" s="148"/>
      <c r="E32" s="148"/>
      <c r="F32" s="148"/>
      <c r="G32" s="148"/>
      <c r="H32" s="148"/>
      <c r="I32" s="148"/>
      <c r="J32" s="148"/>
      <c r="K32" s="148"/>
      <c r="L32" s="148"/>
      <c r="M32" s="148"/>
      <c r="N32" s="149"/>
    </row>
    <row r="33" spans="1:14" x14ac:dyDescent="0.3">
      <c r="A33" s="19"/>
      <c r="B33" s="10"/>
      <c r="C33" s="13"/>
      <c r="D33" s="13"/>
      <c r="E33" s="13"/>
      <c r="F33" s="13"/>
      <c r="G33" s="13"/>
      <c r="H33" s="13"/>
      <c r="I33" s="13"/>
      <c r="J33" s="13"/>
      <c r="K33" s="13"/>
      <c r="L33" s="13"/>
      <c r="M33" s="13"/>
      <c r="N33" s="14"/>
    </row>
    <row r="34" spans="1:14" x14ac:dyDescent="0.3">
      <c r="A34" s="43" t="s">
        <v>36</v>
      </c>
      <c r="B34" s="10"/>
      <c r="C34" s="148"/>
      <c r="D34" s="148"/>
      <c r="E34" s="148"/>
      <c r="F34" s="148"/>
      <c r="G34" s="148"/>
      <c r="H34" s="148"/>
      <c r="I34" s="148"/>
      <c r="J34" s="148"/>
      <c r="K34" s="148"/>
      <c r="L34" s="148"/>
      <c r="M34" s="148"/>
      <c r="N34" s="149"/>
    </row>
    <row r="35" spans="1:14" ht="41.55" customHeight="1" x14ac:dyDescent="0.3">
      <c r="A35" s="48" t="s">
        <v>85</v>
      </c>
      <c r="B35" s="10"/>
      <c r="C35" s="148" t="s">
        <v>86</v>
      </c>
      <c r="D35" s="148"/>
      <c r="E35" s="148"/>
      <c r="F35" s="148"/>
      <c r="G35" s="148"/>
      <c r="H35" s="148"/>
      <c r="I35" s="148"/>
      <c r="J35" s="148"/>
      <c r="K35" s="148"/>
      <c r="L35" s="148"/>
      <c r="M35" s="148"/>
      <c r="N35" s="149"/>
    </row>
    <row r="36" spans="1:14" ht="57.6" x14ac:dyDescent="0.3">
      <c r="A36" s="18" t="s">
        <v>87</v>
      </c>
      <c r="B36" s="10"/>
      <c r="C36" s="148" t="s">
        <v>88</v>
      </c>
      <c r="D36" s="148"/>
      <c r="E36" s="148"/>
      <c r="F36" s="148"/>
      <c r="G36" s="148"/>
      <c r="H36" s="148"/>
      <c r="I36" s="148"/>
      <c r="J36" s="148"/>
      <c r="K36" s="148"/>
      <c r="L36" s="148"/>
      <c r="M36" s="148"/>
      <c r="N36" s="149"/>
    </row>
    <row r="37" spans="1:14" ht="36.6" customHeight="1" x14ac:dyDescent="0.3">
      <c r="A37" s="157" t="s">
        <v>89</v>
      </c>
      <c r="B37" s="10"/>
      <c r="C37" s="49" t="s">
        <v>16</v>
      </c>
      <c r="D37" s="160" t="s">
        <v>90</v>
      </c>
      <c r="E37" s="161"/>
      <c r="F37" s="161"/>
      <c r="G37" s="161"/>
      <c r="H37" s="161"/>
      <c r="I37" s="161"/>
      <c r="J37" s="161"/>
      <c r="K37" s="161"/>
      <c r="L37" s="161"/>
      <c r="M37" s="161"/>
      <c r="N37" s="162"/>
    </row>
    <row r="38" spans="1:14" ht="36.6" customHeight="1" x14ac:dyDescent="0.3">
      <c r="A38" s="158"/>
      <c r="B38" s="10"/>
      <c r="C38" s="42" t="s">
        <v>143</v>
      </c>
      <c r="D38" s="160" t="s">
        <v>91</v>
      </c>
      <c r="E38" s="161"/>
      <c r="F38" s="161"/>
      <c r="G38" s="161"/>
      <c r="H38" s="161"/>
      <c r="I38" s="161"/>
      <c r="J38" s="161"/>
      <c r="K38" s="161"/>
      <c r="L38" s="161"/>
      <c r="M38" s="161"/>
      <c r="N38" s="162"/>
    </row>
    <row r="39" spans="1:14" ht="36.6" customHeight="1" x14ac:dyDescent="0.3">
      <c r="A39" s="159"/>
      <c r="B39" s="10"/>
      <c r="C39" s="42" t="s">
        <v>92</v>
      </c>
      <c r="D39" s="160" t="s">
        <v>146</v>
      </c>
      <c r="E39" s="161"/>
      <c r="F39" s="161"/>
      <c r="G39" s="161"/>
      <c r="H39" s="161"/>
      <c r="I39" s="161"/>
      <c r="J39" s="161"/>
      <c r="K39" s="161"/>
      <c r="L39" s="161"/>
      <c r="M39" s="161"/>
      <c r="N39" s="162"/>
    </row>
    <row r="40" spans="1:14" ht="36.6" customHeight="1" x14ac:dyDescent="0.3">
      <c r="A40" s="45" t="s">
        <v>93</v>
      </c>
      <c r="B40" s="10"/>
      <c r="C40" s="163" t="s">
        <v>147</v>
      </c>
      <c r="D40" s="164"/>
      <c r="E40" s="164"/>
      <c r="F40" s="164"/>
      <c r="G40" s="164"/>
      <c r="H40" s="164"/>
      <c r="I40" s="164"/>
      <c r="J40" s="164"/>
      <c r="K40" s="164"/>
      <c r="L40" s="164"/>
      <c r="M40" s="164"/>
      <c r="N40" s="165"/>
    </row>
    <row r="41" spans="1:14" ht="6.6" customHeight="1" x14ac:dyDescent="0.3">
      <c r="A41" s="19"/>
      <c r="B41" s="10"/>
      <c r="C41" s="13"/>
      <c r="D41" s="13"/>
      <c r="E41" s="13"/>
      <c r="F41" s="13"/>
      <c r="G41" s="13"/>
      <c r="H41" s="13"/>
      <c r="I41" s="13"/>
      <c r="J41" s="13"/>
      <c r="K41" s="13"/>
      <c r="L41" s="13"/>
      <c r="M41" s="13"/>
      <c r="N41" s="14"/>
    </row>
    <row r="42" spans="1:14" ht="115.2" customHeight="1" x14ac:dyDescent="0.3">
      <c r="A42" s="41" t="s">
        <v>94</v>
      </c>
      <c r="B42" s="10"/>
      <c r="C42" s="160" t="s">
        <v>95</v>
      </c>
      <c r="D42" s="161"/>
      <c r="E42" s="161"/>
      <c r="F42" s="161"/>
      <c r="G42" s="161"/>
      <c r="H42" s="161"/>
      <c r="I42" s="161"/>
      <c r="J42" s="161"/>
      <c r="K42" s="161"/>
      <c r="L42" s="161"/>
      <c r="M42" s="161"/>
      <c r="N42" s="162"/>
    </row>
    <row r="43" spans="1:14" ht="10.95" customHeight="1" x14ac:dyDescent="0.3">
      <c r="A43" s="19"/>
      <c r="B43" s="10"/>
      <c r="C43" s="13"/>
      <c r="D43" s="13"/>
      <c r="E43" s="13"/>
      <c r="F43" s="13"/>
      <c r="G43" s="13"/>
      <c r="H43" s="13"/>
      <c r="I43" s="13"/>
      <c r="J43" s="13"/>
      <c r="K43" s="13"/>
      <c r="L43" s="13"/>
      <c r="M43" s="13"/>
      <c r="N43" s="14"/>
    </row>
    <row r="44" spans="1:14" ht="36.6" customHeight="1" x14ac:dyDescent="0.3">
      <c r="A44" s="131" t="s">
        <v>96</v>
      </c>
      <c r="B44" s="10"/>
      <c r="C44" s="42" t="s">
        <v>97</v>
      </c>
      <c r="D44" s="160" t="s">
        <v>98</v>
      </c>
      <c r="E44" s="161"/>
      <c r="F44" s="161"/>
      <c r="G44" s="161"/>
      <c r="H44" s="161"/>
      <c r="I44" s="161"/>
      <c r="J44" s="161"/>
      <c r="K44" s="161"/>
      <c r="L44" s="161"/>
      <c r="M44" s="161"/>
      <c r="N44" s="162"/>
    </row>
    <row r="45" spans="1:14" ht="37.950000000000003" customHeight="1" x14ac:dyDescent="0.3">
      <c r="A45" s="132"/>
      <c r="B45" s="10"/>
      <c r="C45" s="42" t="s">
        <v>99</v>
      </c>
      <c r="D45" s="160" t="s">
        <v>100</v>
      </c>
      <c r="E45" s="161"/>
      <c r="F45" s="161"/>
      <c r="G45" s="161"/>
      <c r="H45" s="161"/>
      <c r="I45" s="161"/>
      <c r="J45" s="161"/>
      <c r="K45" s="161"/>
      <c r="L45" s="161"/>
      <c r="M45" s="161"/>
      <c r="N45" s="162"/>
    </row>
    <row r="46" spans="1:14" x14ac:dyDescent="0.3">
      <c r="A46" s="19"/>
      <c r="B46" s="10"/>
      <c r="C46" s="13"/>
      <c r="D46" s="13"/>
      <c r="E46" s="13"/>
      <c r="F46" s="13"/>
      <c r="G46" s="13"/>
      <c r="H46" s="13"/>
      <c r="I46" s="13"/>
      <c r="J46" s="13"/>
      <c r="K46" s="13"/>
      <c r="L46" s="13"/>
      <c r="M46" s="13"/>
      <c r="N46" s="14"/>
    </row>
    <row r="47" spans="1:14" ht="14.55" customHeight="1" x14ac:dyDescent="0.3">
      <c r="A47" s="166" t="s">
        <v>20</v>
      </c>
      <c r="B47" s="167"/>
      <c r="C47" s="167"/>
      <c r="D47" s="167"/>
      <c r="E47" s="167"/>
      <c r="F47" s="167"/>
      <c r="G47" s="167"/>
      <c r="H47" s="167"/>
      <c r="I47" s="167"/>
      <c r="J47" s="167"/>
      <c r="K47" s="167"/>
      <c r="L47" s="167"/>
      <c r="M47" s="167"/>
      <c r="N47" s="168"/>
    </row>
    <row r="48" spans="1:14" x14ac:dyDescent="0.3">
      <c r="A48" s="9"/>
      <c r="B48" s="10"/>
      <c r="C48" s="13"/>
      <c r="D48" s="154"/>
      <c r="E48" s="154"/>
      <c r="F48" s="154"/>
      <c r="G48" s="154"/>
      <c r="H48" s="13"/>
      <c r="I48" s="13"/>
      <c r="J48" s="13"/>
      <c r="K48" s="13"/>
      <c r="L48" s="13"/>
      <c r="M48" s="13"/>
      <c r="N48" s="14"/>
    </row>
    <row r="49" spans="1:16" ht="74.55" customHeight="1" x14ac:dyDescent="0.3">
      <c r="A49" s="18" t="s">
        <v>21</v>
      </c>
      <c r="B49" s="10"/>
      <c r="C49" s="148" t="s">
        <v>101</v>
      </c>
      <c r="D49" s="148"/>
      <c r="E49" s="148"/>
      <c r="F49" s="148"/>
      <c r="G49" s="148"/>
      <c r="H49" s="148"/>
      <c r="I49" s="148"/>
      <c r="J49" s="148"/>
      <c r="K49" s="148"/>
      <c r="L49" s="148"/>
      <c r="M49" s="148"/>
      <c r="N49" s="149"/>
      <c r="P49" s="47"/>
    </row>
    <row r="50" spans="1:16" x14ac:dyDescent="0.3">
      <c r="A50" s="12"/>
      <c r="B50" s="10"/>
      <c r="C50" s="153"/>
      <c r="D50" s="153"/>
      <c r="E50" s="153"/>
      <c r="F50" s="153"/>
      <c r="G50" s="153"/>
      <c r="H50" s="153"/>
      <c r="I50" s="153"/>
      <c r="J50" s="153"/>
      <c r="K50" s="153"/>
      <c r="L50" s="153"/>
      <c r="M50" s="153"/>
      <c r="N50" s="14"/>
      <c r="P50" s="47"/>
    </row>
    <row r="51" spans="1:16" ht="28.95" customHeight="1" x14ac:dyDescent="0.3">
      <c r="A51" s="20" t="s">
        <v>22</v>
      </c>
      <c r="B51" s="10"/>
      <c r="C51" s="155" t="s">
        <v>23</v>
      </c>
      <c r="D51" s="155"/>
      <c r="E51" s="155"/>
      <c r="F51" s="155"/>
      <c r="G51" s="155"/>
      <c r="H51" s="155"/>
      <c r="I51" s="155"/>
      <c r="J51" s="155"/>
      <c r="K51" s="155"/>
      <c r="L51" s="155"/>
      <c r="M51" s="155"/>
      <c r="N51" s="156"/>
      <c r="P51" s="47"/>
    </row>
    <row r="52" spans="1:16" x14ac:dyDescent="0.3">
      <c r="A52" s="12"/>
      <c r="B52" s="10"/>
      <c r="C52" s="21"/>
      <c r="D52" s="21"/>
      <c r="E52" s="21"/>
      <c r="F52" s="21"/>
      <c r="G52" s="21"/>
      <c r="H52" s="21"/>
      <c r="I52" s="21"/>
      <c r="J52" s="21"/>
      <c r="K52" s="21"/>
      <c r="L52" s="21"/>
      <c r="M52" s="21"/>
      <c r="N52" s="14"/>
      <c r="P52" s="47"/>
    </row>
    <row r="53" spans="1:16" ht="28.95" customHeight="1" x14ac:dyDescent="0.3">
      <c r="A53" s="18" t="s">
        <v>24</v>
      </c>
      <c r="B53" s="10"/>
      <c r="C53" s="148" t="s">
        <v>102</v>
      </c>
      <c r="D53" s="148"/>
      <c r="E53" s="148"/>
      <c r="F53" s="148"/>
      <c r="G53" s="148"/>
      <c r="H53" s="148"/>
      <c r="I53" s="148"/>
      <c r="J53" s="148"/>
      <c r="K53" s="148"/>
      <c r="L53" s="148"/>
      <c r="M53" s="148"/>
      <c r="N53" s="149"/>
      <c r="P53" s="47"/>
    </row>
    <row r="54" spans="1:16" x14ac:dyDescent="0.3">
      <c r="A54" s="22"/>
      <c r="B54" s="10"/>
      <c r="C54" s="13"/>
      <c r="D54" s="13"/>
      <c r="E54" s="13"/>
      <c r="F54" s="13"/>
      <c r="G54" s="13"/>
      <c r="H54" s="13"/>
      <c r="I54" s="13"/>
      <c r="J54" s="13"/>
      <c r="K54" s="13"/>
      <c r="L54" s="13"/>
      <c r="M54" s="13"/>
      <c r="N54" s="14"/>
      <c r="P54" s="47"/>
    </row>
    <row r="55" spans="1:16" ht="28.95" customHeight="1" x14ac:dyDescent="0.3">
      <c r="A55" s="18" t="s">
        <v>25</v>
      </c>
      <c r="B55" s="10"/>
      <c r="C55" s="148" t="s">
        <v>144</v>
      </c>
      <c r="D55" s="148"/>
      <c r="E55" s="148"/>
      <c r="F55" s="148"/>
      <c r="G55" s="148"/>
      <c r="H55" s="148"/>
      <c r="I55" s="148"/>
      <c r="J55" s="148"/>
      <c r="K55" s="148"/>
      <c r="L55" s="148"/>
      <c r="M55" s="148"/>
      <c r="N55" s="149"/>
    </row>
    <row r="56" spans="1:16" x14ac:dyDescent="0.3">
      <c r="A56" s="9"/>
      <c r="B56" s="10"/>
      <c r="C56" s="10"/>
      <c r="D56" s="10"/>
      <c r="E56" s="10"/>
      <c r="F56" s="10"/>
      <c r="G56" s="10"/>
      <c r="H56" s="10"/>
      <c r="I56" s="10"/>
      <c r="J56" s="10"/>
      <c r="K56" s="10"/>
      <c r="L56" s="10"/>
      <c r="M56" s="10"/>
      <c r="N56" s="11"/>
    </row>
    <row r="57" spans="1:16" ht="88.95" customHeight="1" thickBot="1" x14ac:dyDescent="0.35">
      <c r="A57" s="23" t="s">
        <v>26</v>
      </c>
      <c r="B57" s="24"/>
      <c r="C57" s="169" t="s">
        <v>148</v>
      </c>
      <c r="D57" s="169"/>
      <c r="E57" s="169"/>
      <c r="F57" s="169"/>
      <c r="G57" s="169"/>
      <c r="H57" s="169"/>
      <c r="I57" s="169"/>
      <c r="J57" s="169"/>
      <c r="K57" s="169"/>
      <c r="L57" s="169"/>
      <c r="M57" s="169"/>
      <c r="N57" s="25"/>
    </row>
  </sheetData>
  <mergeCells count="48">
    <mergeCell ref="C50:M50"/>
    <mergeCell ref="C51:N51"/>
    <mergeCell ref="C53:N53"/>
    <mergeCell ref="C55:N55"/>
    <mergeCell ref="C57:M57"/>
    <mergeCell ref="C49:N49"/>
    <mergeCell ref="A37:A39"/>
    <mergeCell ref="D37:N37"/>
    <mergeCell ref="D38:N38"/>
    <mergeCell ref="D39:N39"/>
    <mergeCell ref="C40:N40"/>
    <mergeCell ref="C42:N42"/>
    <mergeCell ref="A44:A45"/>
    <mergeCell ref="D44:N44"/>
    <mergeCell ref="D45:N45"/>
    <mergeCell ref="A47:N47"/>
    <mergeCell ref="A17:A20"/>
    <mergeCell ref="C17:N17"/>
    <mergeCell ref="C18:C20"/>
    <mergeCell ref="C32:N32"/>
    <mergeCell ref="D48:G48"/>
    <mergeCell ref="A25:A26"/>
    <mergeCell ref="C28:N28"/>
    <mergeCell ref="C29:N29"/>
    <mergeCell ref="C30:N30"/>
    <mergeCell ref="C34:N34"/>
    <mergeCell ref="C35:N35"/>
    <mergeCell ref="C36:N36"/>
    <mergeCell ref="E18:N18"/>
    <mergeCell ref="E19:N19"/>
    <mergeCell ref="C21:N21"/>
    <mergeCell ref="C23:N23"/>
    <mergeCell ref="C25:N25"/>
    <mergeCell ref="C27:N27"/>
    <mergeCell ref="E20:N20"/>
    <mergeCell ref="C22:N22"/>
    <mergeCell ref="C12:N12"/>
    <mergeCell ref="C13:N13"/>
    <mergeCell ref="C15:N15"/>
    <mergeCell ref="A1:N1"/>
    <mergeCell ref="C6:N6"/>
    <mergeCell ref="A15:A16"/>
    <mergeCell ref="A2:N3"/>
    <mergeCell ref="A4:N4"/>
    <mergeCell ref="C7:N7"/>
    <mergeCell ref="C8:N8"/>
    <mergeCell ref="A10:A11"/>
    <mergeCell ref="C10:N11"/>
  </mergeCells>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4E48-4BE6-4BB1-BCDD-1A0D5439901E}">
  <dimension ref="A1:I28"/>
  <sheetViews>
    <sheetView workbookViewId="0">
      <selection activeCell="D7" sqref="D7"/>
    </sheetView>
  </sheetViews>
  <sheetFormatPr defaultRowHeight="14.4" x14ac:dyDescent="0.3"/>
  <cols>
    <col min="1" max="1" width="28.77734375" bestFit="1" customWidth="1"/>
    <col min="3" max="3" width="18.77734375" bestFit="1" customWidth="1"/>
    <col min="4" max="4" width="23" bestFit="1" customWidth="1"/>
    <col min="5" max="5" width="28.21875" bestFit="1" customWidth="1"/>
    <col min="7" max="7" width="20.21875" bestFit="1" customWidth="1"/>
    <col min="8" max="8" width="9" customWidth="1"/>
    <col min="9" max="9" width="12.77734375" customWidth="1"/>
  </cols>
  <sheetData>
    <row r="1" spans="1:9" x14ac:dyDescent="0.3">
      <c r="A1" s="53" t="s">
        <v>108</v>
      </c>
      <c r="B1" s="53"/>
      <c r="C1" s="53" t="s">
        <v>109</v>
      </c>
      <c r="D1" s="53" t="s">
        <v>110</v>
      </c>
      <c r="E1" s="53" t="s">
        <v>111</v>
      </c>
      <c r="G1" s="54" t="s">
        <v>138</v>
      </c>
      <c r="I1" s="57" t="s">
        <v>16</v>
      </c>
    </row>
    <row r="2" spans="1:9" ht="27.6" x14ac:dyDescent="0.3">
      <c r="I2" s="57" t="s">
        <v>139</v>
      </c>
    </row>
    <row r="3" spans="1:9" ht="27.6" x14ac:dyDescent="0.3">
      <c r="A3" s="54" t="s">
        <v>112</v>
      </c>
      <c r="I3" s="57" t="s">
        <v>140</v>
      </c>
    </row>
    <row r="4" spans="1:9" ht="27.6" x14ac:dyDescent="0.3">
      <c r="A4" s="54"/>
      <c r="C4" s="55" t="s">
        <v>113</v>
      </c>
    </row>
    <row r="5" spans="1:9" x14ac:dyDescent="0.3">
      <c r="A5" s="54"/>
      <c r="C5" s="55" t="s">
        <v>116</v>
      </c>
    </row>
    <row r="6" spans="1:9" x14ac:dyDescent="0.3">
      <c r="A6" s="54"/>
      <c r="C6" s="55" t="s">
        <v>119</v>
      </c>
    </row>
    <row r="7" spans="1:9" ht="27.6" x14ac:dyDescent="0.3">
      <c r="A7" s="54"/>
      <c r="C7" s="55" t="s">
        <v>122</v>
      </c>
    </row>
    <row r="8" spans="1:9" ht="27.6" x14ac:dyDescent="0.3">
      <c r="A8" s="54"/>
      <c r="C8" s="55" t="s">
        <v>125</v>
      </c>
    </row>
    <row r="9" spans="1:9" ht="41.4" x14ac:dyDescent="0.3">
      <c r="A9" s="54"/>
      <c r="C9" s="55" t="s">
        <v>128</v>
      </c>
    </row>
    <row r="10" spans="1:9" ht="27.6" x14ac:dyDescent="0.3">
      <c r="A10" s="54"/>
      <c r="C10" s="55" t="s">
        <v>131</v>
      </c>
    </row>
    <row r="11" spans="1:9" ht="27.6" x14ac:dyDescent="0.3">
      <c r="A11" s="54"/>
      <c r="C11" s="55" t="s">
        <v>133</v>
      </c>
    </row>
    <row r="12" spans="1:9" x14ac:dyDescent="0.3">
      <c r="A12" s="54"/>
      <c r="C12" s="55" t="s">
        <v>135</v>
      </c>
      <c r="D12" s="56"/>
      <c r="E12" s="56"/>
    </row>
    <row r="13" spans="1:9" x14ac:dyDescent="0.3">
      <c r="A13" s="54"/>
      <c r="C13" s="55" t="s">
        <v>136</v>
      </c>
      <c r="D13" s="56"/>
      <c r="E13" s="56"/>
    </row>
    <row r="14" spans="1:9" x14ac:dyDescent="0.3">
      <c r="A14" s="54"/>
      <c r="C14" s="55" t="s">
        <v>137</v>
      </c>
      <c r="D14" s="56"/>
      <c r="E14" s="56"/>
    </row>
    <row r="15" spans="1:9" x14ac:dyDescent="0.3">
      <c r="A15" s="54"/>
      <c r="C15" s="56" t="s">
        <v>114</v>
      </c>
      <c r="D15" s="56"/>
      <c r="E15" s="56"/>
    </row>
    <row r="16" spans="1:9" x14ac:dyDescent="0.3">
      <c r="C16" s="56" t="s">
        <v>117</v>
      </c>
      <c r="D16" s="56"/>
      <c r="E16" s="56"/>
    </row>
    <row r="17" spans="3:5" x14ac:dyDescent="0.3">
      <c r="C17" s="56" t="s">
        <v>120</v>
      </c>
      <c r="D17" s="58"/>
      <c r="E17" s="58"/>
    </row>
    <row r="18" spans="3:5" ht="69" x14ac:dyDescent="0.3">
      <c r="C18" s="55" t="s">
        <v>123</v>
      </c>
      <c r="D18" s="58"/>
      <c r="E18" s="58"/>
    </row>
    <row r="19" spans="3:5" x14ac:dyDescent="0.3">
      <c r="C19" s="56" t="s">
        <v>126</v>
      </c>
    </row>
    <row r="20" spans="3:5" x14ac:dyDescent="0.3">
      <c r="C20" s="56" t="s">
        <v>129</v>
      </c>
    </row>
    <row r="21" spans="3:5" x14ac:dyDescent="0.3">
      <c r="C21" s="56" t="s">
        <v>115</v>
      </c>
    </row>
    <row r="22" spans="3:5" x14ac:dyDescent="0.3">
      <c r="C22" s="55" t="s">
        <v>118</v>
      </c>
    </row>
    <row r="23" spans="3:5" x14ac:dyDescent="0.3">
      <c r="C23" s="56" t="s">
        <v>121</v>
      </c>
    </row>
    <row r="24" spans="3:5" x14ac:dyDescent="0.3">
      <c r="C24" s="56" t="s">
        <v>124</v>
      </c>
    </row>
    <row r="25" spans="3:5" x14ac:dyDescent="0.3">
      <c r="C25" s="56" t="s">
        <v>127</v>
      </c>
    </row>
    <row r="26" spans="3:5" x14ac:dyDescent="0.3">
      <c r="C26" s="56" t="s">
        <v>130</v>
      </c>
    </row>
    <row r="27" spans="3:5" x14ac:dyDescent="0.3">
      <c r="C27" s="56" t="s">
        <v>132</v>
      </c>
    </row>
    <row r="28" spans="3:5" x14ac:dyDescent="0.3">
      <c r="C28" s="5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Költségterv tábla</vt:lpstr>
      <vt:lpstr>Kitöltési útmutató</vt:lpstr>
      <vt:lpstr>Segédtábla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nora</cp:lastModifiedBy>
  <cp:lastPrinted>2026-04-09T12:12:31Z</cp:lastPrinted>
  <dcterms:created xsi:type="dcterms:W3CDTF">2024-01-16T12:27:50Z</dcterms:created>
  <dcterms:modified xsi:type="dcterms:W3CDTF">2026-04-22T10:44:59Z</dcterms:modified>
</cp:coreProperties>
</file>